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14 ESTADÍSTICAS\2.CAPRINOS\Existencias\2026\"/>
    </mc:Choice>
  </mc:AlternateContent>
  <bookViews>
    <workbookView xWindow="0" yWindow="0" windowWidth="19200" windowHeight="10890" tabRatio="899" firstSheet="4" activeTab="18"/>
  </bookViews>
  <sheets>
    <sheet name="2008" sheetId="1" r:id="rId1"/>
    <sheet name="2009" sheetId="6" r:id="rId2"/>
    <sheet name="2010" sheetId="7" r:id="rId3"/>
    <sheet name="2011" sheetId="8" r:id="rId4"/>
    <sheet name="2012" sheetId="9" r:id="rId5"/>
    <sheet name="2013" sheetId="10" r:id="rId6"/>
    <sheet name="2014" sheetId="11" r:id="rId7"/>
    <sheet name="2015" sheetId="12" r:id="rId8"/>
    <sheet name="2016" sheetId="13" r:id="rId9"/>
    <sheet name="2017" sheetId="14" r:id="rId10"/>
    <sheet name="2018" sheetId="15" r:id="rId11"/>
    <sheet name="2019" sheetId="16" r:id="rId12"/>
    <sheet name="2020" sheetId="17" r:id="rId13"/>
    <sheet name="2021" sheetId="18" r:id="rId14"/>
    <sheet name="2022" sheetId="22" r:id="rId15"/>
    <sheet name="2023" sheetId="21" r:id="rId16"/>
    <sheet name="2024" sheetId="20" r:id="rId17"/>
    <sheet name="2025" sheetId="23" r:id="rId18"/>
    <sheet name="2026" sheetId="24" r:id="rId19"/>
    <sheet name="Evolución Caprinos" sheetId="19" r:id="rId20"/>
  </sheets>
  <calcPr calcId="162913"/>
</workbook>
</file>

<file path=xl/calcChain.xml><?xml version="1.0" encoding="utf-8"?>
<calcChain xmlns="http://schemas.openxmlformats.org/spreadsheetml/2006/main">
  <c r="H24" i="19" l="1"/>
  <c r="H23" i="19"/>
  <c r="H28" i="23" l="1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G27" i="20"/>
  <c r="E27" i="20"/>
  <c r="H27" i="20" l="1"/>
  <c r="C27" i="20"/>
  <c r="D27" i="20"/>
  <c r="F27" i="20"/>
  <c r="G27" i="21" l="1"/>
  <c r="F27" i="21"/>
  <c r="E27" i="21"/>
  <c r="D27" i="21"/>
  <c r="C27" i="21"/>
  <c r="H23" i="21"/>
  <c r="H17" i="21"/>
  <c r="H26" i="21"/>
  <c r="H11" i="21"/>
  <c r="H21" i="21"/>
  <c r="H10" i="21"/>
  <c r="H5" i="21"/>
  <c r="H8" i="21"/>
  <c r="H24" i="21"/>
  <c r="H19" i="21"/>
  <c r="H14" i="21"/>
  <c r="H13" i="21"/>
  <c r="H22" i="21"/>
  <c r="H6" i="21"/>
  <c r="H15" i="21"/>
  <c r="H9" i="21"/>
  <c r="H12" i="21"/>
  <c r="H20" i="21"/>
  <c r="H25" i="21"/>
  <c r="H7" i="21"/>
  <c r="H18" i="21"/>
  <c r="H16" i="21"/>
  <c r="H27" i="21" l="1"/>
  <c r="G27" i="22" l="1"/>
  <c r="F27" i="22"/>
  <c r="E27" i="22"/>
  <c r="D27" i="22"/>
  <c r="C27" i="22"/>
  <c r="H23" i="22"/>
  <c r="H17" i="22"/>
  <c r="H26" i="22"/>
  <c r="H11" i="22"/>
  <c r="H21" i="22"/>
  <c r="H10" i="22"/>
  <c r="H5" i="22"/>
  <c r="H8" i="22"/>
  <c r="H24" i="22"/>
  <c r="H19" i="22"/>
  <c r="H14" i="22"/>
  <c r="H13" i="22"/>
  <c r="H22" i="22"/>
  <c r="H6" i="22"/>
  <c r="H15" i="22"/>
  <c r="H9" i="22"/>
  <c r="H12" i="22"/>
  <c r="H20" i="22"/>
  <c r="H25" i="22"/>
  <c r="H7" i="22"/>
  <c r="H18" i="22"/>
  <c r="H16" i="22"/>
  <c r="H27" i="22" l="1"/>
</calcChain>
</file>

<file path=xl/sharedStrings.xml><?xml version="1.0" encoding="utf-8"?>
<sst xmlns="http://schemas.openxmlformats.org/spreadsheetml/2006/main" count="627" uniqueCount="77">
  <si>
    <t>Distribución de existencias caprinas por categoría - Marzo 2008</t>
  </si>
  <si>
    <t>Distribución de existencias caprinas por categoría - Marzo 2009</t>
  </si>
  <si>
    <t>Distribución de existencias caprinas por categoría - Marzo 2010</t>
  </si>
  <si>
    <t>Distribución de existencias caprinas por categoría - Marzo 2011</t>
  </si>
  <si>
    <t>Distribución de existencias caprinas por categoría - Marzo 2012</t>
  </si>
  <si>
    <t>Provincia</t>
  </si>
  <si>
    <t xml:space="preserve"> CHIVOS</t>
  </si>
  <si>
    <t xml:space="preserve"> CABRAS</t>
  </si>
  <si>
    <t xml:space="preserve"> CABRITOS</t>
  </si>
  <si>
    <t xml:space="preserve"> CAPONES</t>
  </si>
  <si>
    <t xml:space="preserve"> CABRILLAS/CHIVITOS</t>
  </si>
  <si>
    <t xml:space="preserve"> TOTAL CAPRINOS</t>
  </si>
  <si>
    <t xml:space="preserve">  CHIVOS</t>
  </si>
  <si>
    <t xml:space="preserve">  CABRAS</t>
  </si>
  <si>
    <t xml:space="preserve">  CABRITOS</t>
  </si>
  <si>
    <t xml:space="preserve">  CAPONES</t>
  </si>
  <si>
    <t xml:space="preserve">  CABRILLAS/CHIVITOS</t>
  </si>
  <si>
    <t xml:space="preserve">  TOTAL CAPRINOS</t>
  </si>
  <si>
    <t>BUENOS AIRES</t>
  </si>
  <si>
    <t>CAPITAL FEDERAL</t>
  </si>
  <si>
    <t>CATAMARCA</t>
  </si>
  <si>
    <t>CHACO</t>
  </si>
  <si>
    <t>CHUBUT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</si>
  <si>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</si>
  <si>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</si>
  <si>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</si>
  <si>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</si>
  <si>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</si>
  <si>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</si>
  <si>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</si>
  <si>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</si>
  <si>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</si>
  <si>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</si>
  <si>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</si>
  <si>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</si>
  <si>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</si>
  <si>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</si>
  <si>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</si>
  <si>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</si>
  <si>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</si>
  <si>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TUCUMAN</t>
  </si>
  <si>
    <t>Fuente : Sistema de Gestión Sanitaria/SIGSA - Coordinación de Campo - Dirección Nacional de Sanidad Animal - SENASA</t>
  </si>
  <si>
    <t>TOTAL</t>
  </si>
  <si>
    <t>Fuente : Sistema de Gestión Sanitaria/SIGSA - Dirección de Control de Gestión y Programas Especiales - Dirección Nacional de Sanidad Animal - SENASA</t>
  </si>
  <si>
    <t>Distribución de existencias caprinas por categoría - Marzo 2015</t>
  </si>
  <si>
    <t>Fuente : SIGSA - Dirección de Control de Gestión y Programas Especiales - Dirección Nacional de Sanidad Animal - SENASA</t>
  </si>
  <si>
    <t>Distribución de existencias caprinas por categoría - Marzo 2013</t>
  </si>
  <si>
    <t>Distribución de existencias caprinas por categoría - Marzo 2016</t>
  </si>
  <si>
    <t>Distribución de existencias caprinas por categoría - Marzo 2017</t>
  </si>
  <si>
    <t>Distribución de existencias caprinas por categoría y departamento - Marzo 2018</t>
  </si>
  <si>
    <t>Distribución de existencias caprinas por categoría - Marzo 2019</t>
  </si>
  <si>
    <t>Distribución de Existencias Caprinas por Categoría - Marzo 2020</t>
  </si>
  <si>
    <t>Fuente: Dirección de Control de Gestión y Programas Especiales - Dirección Nacional de Sanidad Animal - SENASA</t>
  </si>
  <si>
    <t>Distribución de existencias caprinas por categoría - Marzo 2021</t>
  </si>
  <si>
    <t>Distribución de existencias caprinas por categoría - Marzo 2014</t>
  </si>
  <si>
    <t>Fuente : Dirección de Control de Gestión y Programas Especiales - Dirección Nacional de Sanidad Animal - SENASA</t>
  </si>
  <si>
    <t>CHIVOS</t>
  </si>
  <si>
    <t>CABRAS</t>
  </si>
  <si>
    <t>CABRITOS</t>
  </si>
  <si>
    <t>TOTAL CAPRINOS</t>
  </si>
  <si>
    <t xml:space="preserve">Fuente:  Dirección Nacional de Sanidad Animal - SENASA, elaborado por la Dirección de Bovinos y Rumiantes Menores - SAGyP </t>
  </si>
  <si>
    <t>Distribución de existencias caprinas por categoría - Marzo 2022</t>
  </si>
  <si>
    <t>CABRILLA/CHIVITO</t>
  </si>
  <si>
    <t>CABRITO</t>
  </si>
  <si>
    <t>CHIVO</t>
  </si>
  <si>
    <t>CABRA</t>
  </si>
  <si>
    <t>CAPON</t>
  </si>
  <si>
    <t>Distribución de existencias caprinas por categoría - Marzo 2023</t>
  </si>
  <si>
    <t>TOTAL DE CAPRINOS</t>
  </si>
  <si>
    <t>Distribución de existencias caprinas por categoría - Marzo 2024</t>
  </si>
  <si>
    <t>AÑO</t>
  </si>
  <si>
    <t>CIUDAD AUTONOMA DE BUENOS AIRES</t>
  </si>
  <si>
    <t>Total general</t>
  </si>
  <si>
    <t>Fuente:  Dirección Nacional de Sanidad Animal - SENASA, elaborado por la Dirección de Bovinos y Rumiantes Menores - SAGyP - Marzo 2025.</t>
  </si>
  <si>
    <t>Distribución de existencias caprinas por categoría - Marzo 2025</t>
  </si>
  <si>
    <t>Fuente:  Dirección Nacional de Sanidad Animal - SENASA, elaborado por la Dirección de Bovinos y Rumiantes Menores - SAGyP - Marzo 2026.</t>
  </si>
  <si>
    <t>Evolución histórica de existencias 2008-2026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</si>
</sst>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 * #,##0_ ;_ * \-#,##0_ ;_ * &quot;-&quot;??_ ;_ @_ "/>
    <numFmt numFmtId="166" formatCode="_-* #,##0\ _€_-;\-* #,##0\ _€_-;_-* &quot;-&quot;??\ _€_-;_-@_-"/>
    <numFmt numFmtId="167" formatCode="#,##0_ ;[Red]\-#,##0\ "/>
    <numFmt numFmtId="168" formatCode="#,##0_ ;\-#,##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1"/>
      <name val="Calibri"/>
      <family val="2"/>
      <scheme val="minor"/>
    </font>
    <font>
      <b/>
      <sz val="9"/>
      <color theme="1"/>
      <name val="Century Gothic"/>
      <family val="2"/>
    </font>
    <font>
      <b/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B4E"/>
        <bgColor indexed="31"/>
      </patternFill>
    </fill>
    <fill>
      <patternFill patternType="solid">
        <fgColor rgb="FF002B4E"/>
        <bgColor indexed="64"/>
      </patternFill>
    </fill>
    <fill>
      <patternFill patternType="solid">
        <fgColor rgb="FF002B4E"/>
        <bgColor theme="4" tint="0.79998168889431442"/>
      </patternFill>
    </fill>
    <fill>
      <patternFill patternType="solid">
        <fgColor theme="0"/>
        <bgColor indexed="3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</cellStyleXfs>
  <cellXfs count="123">
    <xf numFmtId="0" fontId="0" fillId="0" borderId="0" xfId="0"/>
    <xf numFmtId="0" fontId="0" fillId="2" borderId="0" xfId="0" applyFill="1"/>
    <xf numFmtId="0" fontId="3" fillId="2" borderId="4" xfId="0" applyFont="1" applyFill="1" applyBorder="1" applyAlignment="1">
      <alignment horizontal="left"/>
    </xf>
    <xf numFmtId="165" fontId="3" fillId="2" borderId="0" xfId="1" applyNumberFormat="1" applyFont="1" applyFill="1" applyBorder="1"/>
    <xf numFmtId="165" fontId="3" fillId="2" borderId="4" xfId="1" applyNumberFormat="1" applyFont="1" applyFill="1" applyBorder="1"/>
    <xf numFmtId="0" fontId="3" fillId="2" borderId="5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7" fillId="3" borderId="5" xfId="0" applyFont="1" applyFill="1" applyBorder="1" applyAlignment="1">
      <alignment horizontal="left"/>
    </xf>
    <xf numFmtId="165" fontId="7" fillId="3" borderId="4" xfId="1" applyNumberFormat="1" applyFont="1" applyFill="1" applyBorder="1"/>
    <xf numFmtId="165" fontId="7" fillId="3" borderId="0" xfId="1" applyNumberFormat="1" applyFont="1" applyFill="1" applyBorder="1"/>
    <xf numFmtId="0" fontId="8" fillId="3" borderId="0" xfId="0" applyFont="1" applyFill="1" applyBorder="1" applyAlignment="1"/>
    <xf numFmtId="0" fontId="0" fillId="3" borderId="0" xfId="0" applyFill="1"/>
    <xf numFmtId="0" fontId="5" fillId="2" borderId="0" xfId="0" applyFont="1" applyFill="1" applyBorder="1" applyAlignment="1"/>
    <xf numFmtId="0" fontId="7" fillId="3" borderId="5" xfId="0" applyFont="1" applyFill="1" applyBorder="1"/>
    <xf numFmtId="165" fontId="7" fillId="3" borderId="8" xfId="1" applyNumberFormat="1" applyFont="1" applyFill="1" applyBorder="1"/>
    <xf numFmtId="165" fontId="7" fillId="3" borderId="10" xfId="1" applyNumberFormat="1" applyFont="1" applyFill="1" applyBorder="1"/>
    <xf numFmtId="166" fontId="7" fillId="3" borderId="8" xfId="1" applyNumberFormat="1" applyFont="1" applyFill="1" applyBorder="1"/>
    <xf numFmtId="166" fontId="7" fillId="3" borderId="10" xfId="1" applyNumberFormat="1" applyFont="1" applyFill="1" applyBorder="1"/>
    <xf numFmtId="0" fontId="7" fillId="3" borderId="1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10" fillId="2" borderId="0" xfId="0" applyFont="1" applyFill="1"/>
    <xf numFmtId="0" fontId="9" fillId="3" borderId="5" xfId="0" applyFont="1" applyFill="1" applyBorder="1" applyAlignment="1">
      <alignment horizontal="left" vertical="center"/>
    </xf>
    <xf numFmtId="165" fontId="9" fillId="3" borderId="4" xfId="1" applyNumberFormat="1" applyFont="1" applyFill="1" applyBorder="1"/>
    <xf numFmtId="165" fontId="9" fillId="3" borderId="0" xfId="1" applyNumberFormat="1" applyFont="1" applyFill="1" applyBorder="1"/>
    <xf numFmtId="0" fontId="9" fillId="3" borderId="5" xfId="0" applyFont="1" applyFill="1" applyBorder="1" applyAlignment="1">
      <alignment horizontal="left"/>
    </xf>
    <xf numFmtId="0" fontId="9" fillId="3" borderId="0" xfId="0" applyFont="1" applyFill="1"/>
    <xf numFmtId="165" fontId="7" fillId="3" borderId="6" xfId="1" applyNumberFormat="1" applyFont="1" applyFill="1" applyBorder="1"/>
    <xf numFmtId="0" fontId="12" fillId="4" borderId="1" xfId="0" applyFont="1" applyFill="1" applyBorder="1"/>
    <xf numFmtId="0" fontId="12" fillId="4" borderId="2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/>
    <xf numFmtId="165" fontId="12" fillId="4" borderId="2" xfId="1" applyNumberFormat="1" applyFont="1" applyFill="1" applyBorder="1" applyAlignment="1"/>
    <xf numFmtId="165" fontId="12" fillId="4" borderId="1" xfId="1" applyNumberFormat="1" applyFont="1" applyFill="1" applyBorder="1" applyAlignment="1"/>
    <xf numFmtId="0" fontId="12" fillId="4" borderId="1" xfId="0" applyFont="1" applyFill="1" applyBorder="1" applyAlignment="1">
      <alignment horizontal="left"/>
    </xf>
    <xf numFmtId="165" fontId="12" fillId="4" borderId="2" xfId="1" applyNumberFormat="1" applyFont="1" applyFill="1" applyBorder="1"/>
    <xf numFmtId="165" fontId="12" fillId="4" borderId="1" xfId="1" applyNumberFormat="1" applyFont="1" applyFill="1" applyBorder="1"/>
    <xf numFmtId="0" fontId="12" fillId="4" borderId="3" xfId="0" applyFont="1" applyFill="1" applyBorder="1"/>
    <xf numFmtId="0" fontId="12" fillId="5" borderId="3" xfId="0" applyFont="1" applyFill="1" applyBorder="1" applyAlignment="1">
      <alignment horizontal="left"/>
    </xf>
    <xf numFmtId="0" fontId="11" fillId="6" borderId="3" xfId="0" applyFont="1" applyFill="1" applyBorder="1"/>
    <xf numFmtId="0" fontId="11" fillId="6" borderId="15" xfId="0" applyFont="1" applyFill="1" applyBorder="1" applyAlignment="1">
      <alignment horizontal="left"/>
    </xf>
    <xf numFmtId="165" fontId="7" fillId="3" borderId="13" xfId="1" applyNumberFormat="1" applyFont="1" applyFill="1" applyBorder="1"/>
    <xf numFmtId="165" fontId="11" fillId="6" borderId="15" xfId="1" applyNumberFormat="1" applyFont="1" applyFill="1" applyBorder="1"/>
    <xf numFmtId="0" fontId="0" fillId="2" borderId="10" xfId="0" applyFill="1" applyBorder="1"/>
    <xf numFmtId="165" fontId="11" fillId="6" borderId="19" xfId="1" applyNumberFormat="1" applyFont="1" applyFill="1" applyBorder="1"/>
    <xf numFmtId="0" fontId="11" fillId="6" borderId="1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left"/>
    </xf>
    <xf numFmtId="165" fontId="11" fillId="6" borderId="1" xfId="1" applyNumberFormat="1" applyFont="1" applyFill="1" applyBorder="1"/>
    <xf numFmtId="165" fontId="11" fillId="6" borderId="2" xfId="1" applyNumberFormat="1" applyFont="1" applyFill="1" applyBorder="1"/>
    <xf numFmtId="0" fontId="11" fillId="6" borderId="2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left"/>
    </xf>
    <xf numFmtId="165" fontId="11" fillId="6" borderId="12" xfId="1" applyNumberFormat="1" applyFont="1" applyFill="1" applyBorder="1"/>
    <xf numFmtId="0" fontId="11" fillId="6" borderId="9" xfId="0" applyFont="1" applyFill="1" applyBorder="1" applyAlignment="1">
      <alignment horizontal="center"/>
    </xf>
    <xf numFmtId="165" fontId="11" fillId="6" borderId="20" xfId="1" applyNumberFormat="1" applyFont="1" applyFill="1" applyBorder="1"/>
    <xf numFmtId="166" fontId="11" fillId="6" borderId="14" xfId="1" applyNumberFormat="1" applyFont="1" applyFill="1" applyBorder="1"/>
    <xf numFmtId="166" fontId="7" fillId="3" borderId="13" xfId="1" applyNumberFormat="1" applyFont="1" applyFill="1" applyBorder="1"/>
    <xf numFmtId="166" fontId="7" fillId="3" borderId="4" xfId="1" applyNumberFormat="1" applyFont="1" applyFill="1" applyBorder="1"/>
    <xf numFmtId="166" fontId="11" fillId="6" borderId="15" xfId="1" applyNumberFormat="1" applyFont="1" applyFill="1" applyBorder="1"/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left"/>
    </xf>
    <xf numFmtId="165" fontId="12" fillId="6" borderId="1" xfId="1" applyNumberFormat="1" applyFont="1" applyFill="1" applyBorder="1"/>
    <xf numFmtId="165" fontId="12" fillId="6" borderId="2" xfId="1" applyNumberFormat="1" applyFont="1" applyFill="1" applyBorder="1"/>
    <xf numFmtId="0" fontId="5" fillId="3" borderId="0" xfId="0" applyFont="1" applyFill="1"/>
    <xf numFmtId="0" fontId="7" fillId="0" borderId="16" xfId="0" applyFont="1" applyBorder="1" applyAlignment="1">
      <alignment horizontal="left"/>
    </xf>
    <xf numFmtId="167" fontId="1" fillId="0" borderId="16" xfId="0" applyNumberFormat="1" applyFont="1" applyBorder="1"/>
    <xf numFmtId="167" fontId="7" fillId="0" borderId="16" xfId="0" applyNumberFormat="1" applyFont="1" applyBorder="1"/>
    <xf numFmtId="167" fontId="7" fillId="0" borderId="16" xfId="0" applyNumberFormat="1" applyFont="1" applyFill="1" applyBorder="1"/>
    <xf numFmtId="167" fontId="13" fillId="3" borderId="0" xfId="0" applyNumberFormat="1" applyFont="1" applyFill="1"/>
    <xf numFmtId="0" fontId="14" fillId="3" borderId="0" xfId="0" applyFont="1" applyFill="1"/>
    <xf numFmtId="0" fontId="11" fillId="5" borderId="16" xfId="0" applyFont="1" applyFill="1" applyBorder="1" applyAlignment="1">
      <alignment horizontal="left"/>
    </xf>
    <xf numFmtId="167" fontId="11" fillId="5" borderId="16" xfId="0" applyNumberFormat="1" applyFont="1" applyFill="1" applyBorder="1" applyAlignment="1">
      <alignment horizontal="right"/>
    </xf>
    <xf numFmtId="0" fontId="7" fillId="3" borderId="16" xfId="0" applyFont="1" applyFill="1" applyBorder="1" applyAlignment="1">
      <alignment horizontal="left"/>
    </xf>
    <xf numFmtId="167" fontId="0" fillId="0" borderId="0" xfId="0" applyNumberFormat="1"/>
    <xf numFmtId="0" fontId="11" fillId="5" borderId="17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center" vertical="center"/>
    </xf>
    <xf numFmtId="167" fontId="16" fillId="3" borderId="16" xfId="0" applyNumberFormat="1" applyFont="1" applyFill="1" applyBorder="1" applyAlignment="1">
      <alignment horizontal="right"/>
    </xf>
    <xf numFmtId="0" fontId="12" fillId="4" borderId="13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165" fontId="9" fillId="7" borderId="16" xfId="1" applyNumberFormat="1" applyFont="1" applyFill="1" applyBorder="1"/>
    <xf numFmtId="0" fontId="0" fillId="3" borderId="16" xfId="0" applyFont="1" applyFill="1" applyBorder="1"/>
    <xf numFmtId="165" fontId="9" fillId="7" borderId="16" xfId="1" applyNumberFormat="1" applyFont="1" applyFill="1" applyBorder="1" applyAlignment="1"/>
    <xf numFmtId="165" fontId="16" fillId="8" borderId="16" xfId="1" applyNumberFormat="1" applyFont="1" applyFill="1" applyBorder="1"/>
    <xf numFmtId="165" fontId="9" fillId="8" borderId="16" xfId="1" applyNumberFormat="1" applyFont="1" applyFill="1" applyBorder="1"/>
    <xf numFmtId="0" fontId="9" fillId="3" borderId="16" xfId="0" applyFont="1" applyFill="1" applyBorder="1" applyAlignment="1">
      <alignment horizontal="center"/>
    </xf>
    <xf numFmtId="0" fontId="16" fillId="8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9" fillId="8" borderId="16" xfId="0" applyFont="1" applyFill="1" applyBorder="1" applyAlignment="1">
      <alignment horizontal="center"/>
    </xf>
    <xf numFmtId="168" fontId="16" fillId="8" borderId="16" xfId="1" applyNumberFormat="1" applyFont="1" applyFill="1" applyBorder="1" applyAlignment="1">
      <alignment horizontal="right"/>
    </xf>
    <xf numFmtId="3" fontId="16" fillId="8" borderId="16" xfId="1" applyNumberFormat="1" applyFont="1" applyFill="1" applyBorder="1" applyAlignment="1">
      <alignment horizontal="right"/>
    </xf>
    <xf numFmtId="0" fontId="11" fillId="5" borderId="16" xfId="0" applyFont="1" applyFill="1" applyBorder="1" applyAlignment="1">
      <alignment horizontal="center" vertical="center"/>
    </xf>
    <xf numFmtId="10" fontId="11" fillId="5" borderId="16" xfId="0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11" fillId="6" borderId="16" xfId="0" applyFont="1" applyFill="1" applyBorder="1" applyAlignment="1">
      <alignment horizontal="left"/>
    </xf>
    <xf numFmtId="3" fontId="0" fillId="0" borderId="16" xfId="0" applyNumberFormat="1" applyBorder="1"/>
    <xf numFmtId="3" fontId="11" fillId="6" borderId="16" xfId="0" applyNumberFormat="1" applyFont="1" applyFill="1" applyBorder="1"/>
    <xf numFmtId="0" fontId="10" fillId="0" borderId="16" xfId="0" applyFont="1" applyBorder="1" applyAlignment="1">
      <alignment horizontal="left"/>
    </xf>
    <xf numFmtId="3" fontId="10" fillId="0" borderId="16" xfId="0" applyNumberFormat="1" applyFont="1" applyBorder="1"/>
    <xf numFmtId="3" fontId="18" fillId="9" borderId="16" xfId="0" applyNumberFormat="1" applyFont="1" applyFill="1" applyBorder="1"/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5" fillId="3" borderId="0" xfId="0" applyFont="1" applyFill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3" fontId="10" fillId="0" borderId="16" xfId="0" applyNumberFormat="1" applyFont="1" applyBorder="1" applyAlignment="1">
      <alignment horizontal="left"/>
    </xf>
    <xf numFmtId="3" fontId="7" fillId="9" borderId="16" xfId="0" applyNumberFormat="1" applyFont="1" applyFill="1" applyBorder="1" applyAlignment="1">
      <alignment horizontal="left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2B4E"/>
      <color rgb="FF002060"/>
      <color rgb="FF00837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workbookViewId="0">
      <selection activeCell="E27" sqref="E27"/>
    </sheetView>
  </sheetViews>
  <sheetFormatPr baseColWidth="10" defaultColWidth="11.42578125" defaultRowHeight="12.75" x14ac:dyDescent="0.2"/>
  <cols>
    <col min="1" max="1" width="4.42578125" style="1" customWidth="1"/>
    <col min="2" max="2" width="24.85546875" style="1" customWidth="1"/>
    <col min="3" max="6" width="21.42578125" style="1" customWidth="1"/>
    <col min="7" max="16384" width="11.42578125" style="1"/>
  </cols>
  <sheetData>
    <row r="1" spans="2:6" ht="15.75" customHeight="1" x14ac:dyDescent="0.2"/>
    <row r="2" spans="2:6" ht="15.75" customHeight="1" thickBot="1" x14ac:dyDescent="0.25"/>
    <row r="3" spans="2:6" ht="15.75" thickBot="1" x14ac:dyDescent="0.3">
      <c r="B3" s="100" t="s">
        <v>0</v>
      </c>
      <c r="C3" s="101"/>
      <c r="D3" s="101"/>
      <c r="E3" s="101"/>
      <c r="F3" s="102"/>
    </row>
    <row r="4" spans="2:6" ht="15.75" thickBot="1" x14ac:dyDescent="0.3">
      <c r="B4" s="27" t="s">
        <v>5</v>
      </c>
      <c r="C4" s="28" t="s">
        <v>56</v>
      </c>
      <c r="D4" s="29" t="s">
        <v>57</v>
      </c>
      <c r="E4" s="28" t="s">
        <v>58</v>
      </c>
      <c r="F4" s="29" t="s">
        <v>59</v>
      </c>
    </row>
    <row r="5" spans="2:6" ht="15" x14ac:dyDescent="0.25">
      <c r="B5" s="2" t="s">
        <v>18</v>
      </c>
      <c r="C5" s="3">
        <v>9886</v>
      </c>
      <c r="D5" s="4">
        <v>9408</v>
      </c>
      <c r="E5" s="3">
        <v>4009</v>
      </c>
      <c r="F5" s="4">
        <v>23303</v>
      </c>
    </row>
    <row r="6" spans="2:6" ht="15" x14ac:dyDescent="0.25">
      <c r="B6" s="2" t="s">
        <v>20</v>
      </c>
      <c r="C6" s="3">
        <v>47258</v>
      </c>
      <c r="D6" s="4">
        <v>52091</v>
      </c>
      <c r="E6" s="3">
        <v>3343</v>
      </c>
      <c r="F6" s="4">
        <v>102692</v>
      </c>
    </row>
    <row r="7" spans="2:6" ht="15" x14ac:dyDescent="0.25">
      <c r="B7" s="2" t="s">
        <v>21</v>
      </c>
      <c r="C7" s="3">
        <v>148476</v>
      </c>
      <c r="D7" s="4">
        <v>114994</v>
      </c>
      <c r="E7" s="3">
        <v>27241</v>
      </c>
      <c r="F7" s="4">
        <v>290711</v>
      </c>
    </row>
    <row r="8" spans="2:6" ht="15" x14ac:dyDescent="0.25">
      <c r="B8" s="2" t="s">
        <v>22</v>
      </c>
      <c r="C8" s="3">
        <v>126376</v>
      </c>
      <c r="D8" s="4">
        <v>14698</v>
      </c>
      <c r="E8" s="3">
        <v>6505</v>
      </c>
      <c r="F8" s="4">
        <v>147579</v>
      </c>
    </row>
    <row r="9" spans="2:6" ht="15" x14ac:dyDescent="0.25">
      <c r="B9" s="2" t="s">
        <v>23</v>
      </c>
      <c r="C9" s="3">
        <v>34124</v>
      </c>
      <c r="D9" s="4">
        <v>132142</v>
      </c>
      <c r="E9" s="3">
        <v>16884</v>
      </c>
      <c r="F9" s="4">
        <v>183150</v>
      </c>
    </row>
    <row r="10" spans="2:6" ht="15" x14ac:dyDescent="0.25">
      <c r="B10" s="2" t="s">
        <v>24</v>
      </c>
      <c r="C10" s="3">
        <v>8216</v>
      </c>
      <c r="D10" s="4">
        <v>9420</v>
      </c>
      <c r="E10" s="3">
        <v>1589</v>
      </c>
      <c r="F10" s="4">
        <v>19225</v>
      </c>
    </row>
    <row r="11" spans="2:6" ht="15" x14ac:dyDescent="0.25">
      <c r="B11" s="2" t="s">
        <v>25</v>
      </c>
      <c r="C11" s="3">
        <v>2896</v>
      </c>
      <c r="D11" s="4">
        <v>5656</v>
      </c>
      <c r="E11" s="3">
        <v>2193</v>
      </c>
      <c r="F11" s="4">
        <v>10745</v>
      </c>
    </row>
    <row r="12" spans="2:6" ht="15" x14ac:dyDescent="0.25">
      <c r="B12" s="2" t="s">
        <v>26</v>
      </c>
      <c r="C12" s="3">
        <v>59878</v>
      </c>
      <c r="D12" s="4">
        <v>126349</v>
      </c>
      <c r="E12" s="3">
        <v>43002</v>
      </c>
      <c r="F12" s="4">
        <v>229229</v>
      </c>
    </row>
    <row r="13" spans="2:6" ht="15" x14ac:dyDescent="0.25">
      <c r="B13" s="2" t="s">
        <v>27</v>
      </c>
      <c r="C13" s="3">
        <v>72503</v>
      </c>
      <c r="D13" s="4">
        <v>10782</v>
      </c>
      <c r="E13" s="3">
        <v>3304</v>
      </c>
      <c r="F13" s="4">
        <v>86589</v>
      </c>
    </row>
    <row r="14" spans="2:6" ht="15" x14ac:dyDescent="0.25">
      <c r="B14" s="2" t="s">
        <v>28</v>
      </c>
      <c r="C14" s="3">
        <v>39568</v>
      </c>
      <c r="D14" s="4">
        <v>23035</v>
      </c>
      <c r="E14" s="3">
        <v>6340</v>
      </c>
      <c r="F14" s="4">
        <v>68943</v>
      </c>
    </row>
    <row r="15" spans="2:6" ht="15" x14ac:dyDescent="0.25">
      <c r="B15" s="2" t="s">
        <v>29</v>
      </c>
      <c r="C15" s="3">
        <v>48160</v>
      </c>
      <c r="D15" s="4">
        <v>16545</v>
      </c>
      <c r="E15" s="3">
        <v>461</v>
      </c>
      <c r="F15" s="4">
        <v>65166</v>
      </c>
    </row>
    <row r="16" spans="2:6" ht="15" x14ac:dyDescent="0.25">
      <c r="B16" s="2" t="s">
        <v>30</v>
      </c>
      <c r="C16" s="3">
        <v>314208</v>
      </c>
      <c r="D16" s="4">
        <v>464271</v>
      </c>
      <c r="E16" s="3">
        <v>222683</v>
      </c>
      <c r="F16" s="4">
        <v>1001162</v>
      </c>
    </row>
    <row r="17" spans="2:6" ht="15" x14ac:dyDescent="0.25">
      <c r="B17" s="2" t="s">
        <v>31</v>
      </c>
      <c r="C17" s="3">
        <v>1221</v>
      </c>
      <c r="D17" s="4">
        <v>1135</v>
      </c>
      <c r="E17" s="3">
        <v>187</v>
      </c>
      <c r="F17" s="4">
        <v>2543</v>
      </c>
    </row>
    <row r="18" spans="2:6" ht="15" x14ac:dyDescent="0.25">
      <c r="B18" s="2" t="s">
        <v>32</v>
      </c>
      <c r="C18" s="3">
        <v>346201</v>
      </c>
      <c r="D18" s="4">
        <v>60012</v>
      </c>
      <c r="E18" s="3">
        <v>3104</v>
      </c>
      <c r="F18" s="4">
        <v>409317</v>
      </c>
    </row>
    <row r="19" spans="2:6" ht="15" x14ac:dyDescent="0.25">
      <c r="B19" s="2" t="s">
        <v>33</v>
      </c>
      <c r="C19" s="3">
        <v>163448</v>
      </c>
      <c r="D19" s="4">
        <v>69910</v>
      </c>
      <c r="E19" s="3">
        <v>22060</v>
      </c>
      <c r="F19" s="4">
        <v>255418</v>
      </c>
    </row>
    <row r="20" spans="2:6" ht="15" x14ac:dyDescent="0.25">
      <c r="B20" s="2" t="s">
        <v>34</v>
      </c>
      <c r="C20" s="3">
        <v>144435</v>
      </c>
      <c r="D20" s="4">
        <v>129006</v>
      </c>
      <c r="E20" s="3">
        <v>39218</v>
      </c>
      <c r="F20" s="4">
        <v>312659</v>
      </c>
    </row>
    <row r="21" spans="2:6" ht="15" x14ac:dyDescent="0.25">
      <c r="B21" s="2" t="s">
        <v>35</v>
      </c>
      <c r="C21" s="3">
        <v>9418</v>
      </c>
      <c r="D21" s="4">
        <v>18994</v>
      </c>
      <c r="E21" s="3">
        <v>659</v>
      </c>
      <c r="F21" s="4">
        <v>29071</v>
      </c>
    </row>
    <row r="22" spans="2:6" ht="15" x14ac:dyDescent="0.25">
      <c r="B22" s="2" t="s">
        <v>36</v>
      </c>
      <c r="C22" s="3">
        <v>22200</v>
      </c>
      <c r="D22" s="4">
        <v>64273</v>
      </c>
      <c r="E22" s="3">
        <v>9553</v>
      </c>
      <c r="F22" s="4">
        <v>96026</v>
      </c>
    </row>
    <row r="23" spans="2:6" ht="15" x14ac:dyDescent="0.25">
      <c r="B23" s="2" t="s">
        <v>37</v>
      </c>
      <c r="C23" s="3">
        <v>59939</v>
      </c>
      <c r="D23" s="4">
        <v>0</v>
      </c>
      <c r="E23" s="3">
        <v>0</v>
      </c>
      <c r="F23" s="4">
        <v>59939</v>
      </c>
    </row>
    <row r="24" spans="2:6" ht="15" x14ac:dyDescent="0.25">
      <c r="B24" s="2" t="s">
        <v>38</v>
      </c>
      <c r="C24" s="3">
        <v>20783</v>
      </c>
      <c r="D24" s="4">
        <v>31034</v>
      </c>
      <c r="E24" s="3">
        <v>4863</v>
      </c>
      <c r="F24" s="4">
        <v>56680</v>
      </c>
    </row>
    <row r="25" spans="2:6" ht="15" x14ac:dyDescent="0.25">
      <c r="B25" s="2" t="s">
        <v>39</v>
      </c>
      <c r="C25" s="3">
        <v>159309</v>
      </c>
      <c r="D25" s="4">
        <v>180886</v>
      </c>
      <c r="E25" s="3">
        <v>38417</v>
      </c>
      <c r="F25" s="4">
        <v>378612</v>
      </c>
    </row>
    <row r="26" spans="2:6" ht="15.75" thickBot="1" x14ac:dyDescent="0.3">
      <c r="B26" s="2" t="s">
        <v>40</v>
      </c>
      <c r="C26" s="3">
        <v>8339</v>
      </c>
      <c r="D26" s="4">
        <v>4627</v>
      </c>
      <c r="E26" s="3">
        <v>82</v>
      </c>
      <c r="F26" s="4">
        <v>13048</v>
      </c>
    </row>
    <row r="27" spans="2:6" ht="15.75" thickBot="1" x14ac:dyDescent="0.3">
      <c r="B27" s="33" t="s">
        <v>42</v>
      </c>
      <c r="C27" s="34">
        <v>1846842</v>
      </c>
      <c r="D27" s="35">
        <v>1539268</v>
      </c>
      <c r="E27" s="34">
        <v>455697</v>
      </c>
      <c r="F27" s="35">
        <v>3841807</v>
      </c>
    </row>
    <row r="28" spans="2:6" x14ac:dyDescent="0.2">
      <c r="B28" s="6" t="s">
        <v>41</v>
      </c>
    </row>
    <row r="33" ht="13.5" customHeight="1" x14ac:dyDescent="0.2"/>
  </sheetData>
  <mergeCells count="1">
    <mergeCell ref="B3:F3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B27" sqref="B27:H27"/>
    </sheetView>
  </sheetViews>
  <sheetFormatPr baseColWidth="10" defaultColWidth="11.42578125" defaultRowHeight="12.75" x14ac:dyDescent="0.2"/>
  <cols>
    <col min="1" max="1" width="4.42578125" style="1" customWidth="1"/>
    <col min="2" max="2" width="24.85546875" style="1" customWidth="1"/>
    <col min="3" max="8" width="21.42578125" style="1" customWidth="1"/>
    <col min="9" max="16384" width="11.42578125" style="1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06" t="s">
        <v>48</v>
      </c>
      <c r="C3" s="107"/>
      <c r="D3" s="107"/>
      <c r="E3" s="107"/>
      <c r="F3" s="107"/>
      <c r="G3" s="107"/>
      <c r="H3" s="109"/>
    </row>
    <row r="4" spans="2:8" ht="15.75" thickBot="1" x14ac:dyDescent="0.3">
      <c r="B4" s="38" t="s">
        <v>5</v>
      </c>
      <c r="C4" s="44" t="s">
        <v>12</v>
      </c>
      <c r="D4" s="44" t="s">
        <v>13</v>
      </c>
      <c r="E4" s="44" t="s">
        <v>14</v>
      </c>
      <c r="F4" s="44" t="s">
        <v>15</v>
      </c>
      <c r="G4" s="44" t="s">
        <v>16</v>
      </c>
      <c r="H4" s="52" t="s">
        <v>17</v>
      </c>
    </row>
    <row r="5" spans="2:8" ht="15" x14ac:dyDescent="0.25">
      <c r="B5" s="13" t="s">
        <v>18</v>
      </c>
      <c r="C5" s="8">
        <v>10035</v>
      </c>
      <c r="D5" s="8">
        <v>26331</v>
      </c>
      <c r="E5" s="8">
        <v>14482</v>
      </c>
      <c r="F5" s="8">
        <v>1531</v>
      </c>
      <c r="G5" s="8">
        <v>10286</v>
      </c>
      <c r="H5" s="14">
        <v>62665</v>
      </c>
    </row>
    <row r="6" spans="2:8" ht="15" x14ac:dyDescent="0.25">
      <c r="B6" s="13" t="s">
        <v>20</v>
      </c>
      <c r="C6" s="8">
        <v>24678</v>
      </c>
      <c r="D6" s="8">
        <v>80855</v>
      </c>
      <c r="E6" s="8">
        <v>9461</v>
      </c>
      <c r="F6" s="8">
        <v>1127</v>
      </c>
      <c r="G6" s="8">
        <v>6448</v>
      </c>
      <c r="H6" s="15">
        <v>122569</v>
      </c>
    </row>
    <row r="7" spans="2:8" ht="15" x14ac:dyDescent="0.25">
      <c r="B7" s="13" t="s">
        <v>21</v>
      </c>
      <c r="C7" s="8">
        <v>94815</v>
      </c>
      <c r="D7" s="8">
        <v>331979</v>
      </c>
      <c r="E7" s="8">
        <v>102245</v>
      </c>
      <c r="F7" s="8">
        <v>16262</v>
      </c>
      <c r="G7" s="8">
        <v>40961</v>
      </c>
      <c r="H7" s="15">
        <v>586262</v>
      </c>
    </row>
    <row r="8" spans="2:8" ht="15" x14ac:dyDescent="0.25">
      <c r="B8" s="13" t="s">
        <v>22</v>
      </c>
      <c r="C8" s="8">
        <v>47374</v>
      </c>
      <c r="D8" s="8">
        <v>53811</v>
      </c>
      <c r="E8" s="8">
        <v>11992</v>
      </c>
      <c r="F8" s="8">
        <v>5118</v>
      </c>
      <c r="G8" s="8">
        <v>12183</v>
      </c>
      <c r="H8" s="15">
        <v>130478</v>
      </c>
    </row>
    <row r="9" spans="2:8" ht="15" x14ac:dyDescent="0.25">
      <c r="B9" s="13" t="s">
        <v>23</v>
      </c>
      <c r="C9" s="8">
        <v>13893</v>
      </c>
      <c r="D9" s="8">
        <v>114776</v>
      </c>
      <c r="E9" s="8">
        <v>54240</v>
      </c>
      <c r="F9" s="8">
        <v>974</v>
      </c>
      <c r="G9" s="8">
        <v>5431</v>
      </c>
      <c r="H9" s="15">
        <v>189314</v>
      </c>
    </row>
    <row r="10" spans="2:8" ht="15" x14ac:dyDescent="0.25">
      <c r="B10" s="13" t="s">
        <v>24</v>
      </c>
      <c r="C10" s="8">
        <v>13413</v>
      </c>
      <c r="D10" s="8">
        <v>26461</v>
      </c>
      <c r="E10" s="8">
        <v>7271</v>
      </c>
      <c r="F10" s="8">
        <v>1602</v>
      </c>
      <c r="G10" s="8">
        <v>6186</v>
      </c>
      <c r="H10" s="15">
        <v>54933</v>
      </c>
    </row>
    <row r="11" spans="2:8" ht="15" x14ac:dyDescent="0.25">
      <c r="B11" s="13" t="s">
        <v>25</v>
      </c>
      <c r="C11" s="8">
        <v>4479</v>
      </c>
      <c r="D11" s="8">
        <v>17107</v>
      </c>
      <c r="E11" s="8">
        <v>9287</v>
      </c>
      <c r="F11" s="8">
        <v>81</v>
      </c>
      <c r="G11" s="8">
        <v>359</v>
      </c>
      <c r="H11" s="15">
        <v>31313</v>
      </c>
    </row>
    <row r="12" spans="2:8" ht="15" x14ac:dyDescent="0.25">
      <c r="B12" s="13" t="s">
        <v>26</v>
      </c>
      <c r="C12" s="8">
        <v>30019</v>
      </c>
      <c r="D12" s="8">
        <v>159474</v>
      </c>
      <c r="E12" s="8">
        <v>30335</v>
      </c>
      <c r="F12" s="8">
        <v>8333</v>
      </c>
      <c r="G12" s="8">
        <v>18518</v>
      </c>
      <c r="H12" s="15">
        <v>246679</v>
      </c>
    </row>
    <row r="13" spans="2:8" ht="15" x14ac:dyDescent="0.25">
      <c r="B13" s="13" t="s">
        <v>27</v>
      </c>
      <c r="C13" s="8">
        <v>37484</v>
      </c>
      <c r="D13" s="8">
        <v>46461</v>
      </c>
      <c r="E13" s="8">
        <v>10262</v>
      </c>
      <c r="F13" s="8">
        <v>6361</v>
      </c>
      <c r="G13" s="8">
        <v>15982</v>
      </c>
      <c r="H13" s="15">
        <v>116550</v>
      </c>
    </row>
    <row r="14" spans="2:8" ht="15" x14ac:dyDescent="0.25">
      <c r="B14" s="13" t="s">
        <v>28</v>
      </c>
      <c r="C14" s="8">
        <v>10206</v>
      </c>
      <c r="D14" s="8">
        <v>53934</v>
      </c>
      <c r="E14" s="8">
        <v>16943</v>
      </c>
      <c r="F14" s="8">
        <v>1278</v>
      </c>
      <c r="G14" s="8">
        <v>5403</v>
      </c>
      <c r="H14" s="15">
        <v>87764</v>
      </c>
    </row>
    <row r="15" spans="2:8" ht="15" x14ac:dyDescent="0.25">
      <c r="B15" s="13" t="s">
        <v>29</v>
      </c>
      <c r="C15" s="8">
        <v>24098</v>
      </c>
      <c r="D15" s="8">
        <v>109421</v>
      </c>
      <c r="E15" s="8">
        <v>30295</v>
      </c>
      <c r="F15" s="8">
        <v>146</v>
      </c>
      <c r="G15" s="8">
        <v>699</v>
      </c>
      <c r="H15" s="15">
        <v>164659</v>
      </c>
    </row>
    <row r="16" spans="2:8" ht="15" x14ac:dyDescent="0.25">
      <c r="B16" s="13" t="s">
        <v>30</v>
      </c>
      <c r="C16" s="8">
        <v>62805</v>
      </c>
      <c r="D16" s="8">
        <v>441666</v>
      </c>
      <c r="E16" s="8">
        <v>148741</v>
      </c>
      <c r="F16" s="8">
        <v>24845</v>
      </c>
      <c r="G16" s="8">
        <v>80503</v>
      </c>
      <c r="H16" s="15">
        <v>758560</v>
      </c>
    </row>
    <row r="17" spans="2:8" ht="15" x14ac:dyDescent="0.25">
      <c r="B17" s="13" t="s">
        <v>31</v>
      </c>
      <c r="C17" s="8">
        <v>780</v>
      </c>
      <c r="D17" s="8">
        <v>2365</v>
      </c>
      <c r="E17" s="8">
        <v>478</v>
      </c>
      <c r="F17" s="8">
        <v>148</v>
      </c>
      <c r="G17" s="8">
        <v>410</v>
      </c>
      <c r="H17" s="15">
        <v>4181</v>
      </c>
    </row>
    <row r="18" spans="2:8" ht="15" x14ac:dyDescent="0.25">
      <c r="B18" s="13" t="s">
        <v>32</v>
      </c>
      <c r="C18" s="8">
        <v>82084</v>
      </c>
      <c r="D18" s="8">
        <v>561081</v>
      </c>
      <c r="E18" s="8">
        <v>37079</v>
      </c>
      <c r="F18" s="8">
        <v>15732</v>
      </c>
      <c r="G18" s="8">
        <v>239843</v>
      </c>
      <c r="H18" s="15">
        <v>935819</v>
      </c>
    </row>
    <row r="19" spans="2:8" ht="15" x14ac:dyDescent="0.25">
      <c r="B19" s="13" t="s">
        <v>33</v>
      </c>
      <c r="C19" s="8">
        <v>30468</v>
      </c>
      <c r="D19" s="8">
        <v>98638</v>
      </c>
      <c r="E19" s="8">
        <v>18209</v>
      </c>
      <c r="F19" s="8">
        <v>5055</v>
      </c>
      <c r="G19" s="8">
        <v>20200</v>
      </c>
      <c r="H19" s="15">
        <v>172570</v>
      </c>
    </row>
    <row r="20" spans="2:8" ht="15" x14ac:dyDescent="0.25">
      <c r="B20" s="13" t="s">
        <v>34</v>
      </c>
      <c r="C20" s="8">
        <v>90560</v>
      </c>
      <c r="D20" s="8">
        <v>168721</v>
      </c>
      <c r="E20" s="8">
        <v>69726</v>
      </c>
      <c r="F20" s="8">
        <v>7041</v>
      </c>
      <c r="G20" s="8">
        <v>12428</v>
      </c>
      <c r="H20" s="15">
        <v>348476</v>
      </c>
    </row>
    <row r="21" spans="2:8" ht="15" x14ac:dyDescent="0.25">
      <c r="B21" s="13" t="s">
        <v>35</v>
      </c>
      <c r="C21" s="8">
        <v>15377</v>
      </c>
      <c r="D21" s="8">
        <v>31722</v>
      </c>
      <c r="E21" s="8">
        <v>4359</v>
      </c>
      <c r="F21" s="8">
        <v>52</v>
      </c>
      <c r="G21" s="8">
        <v>1060</v>
      </c>
      <c r="H21" s="15">
        <v>52570</v>
      </c>
    </row>
    <row r="22" spans="2:8" ht="15" x14ac:dyDescent="0.25">
      <c r="B22" s="13" t="s">
        <v>36</v>
      </c>
      <c r="C22" s="8">
        <v>12031</v>
      </c>
      <c r="D22" s="8">
        <v>80110</v>
      </c>
      <c r="E22" s="8">
        <v>14392</v>
      </c>
      <c r="F22" s="8">
        <v>1911</v>
      </c>
      <c r="G22" s="8">
        <v>3089</v>
      </c>
      <c r="H22" s="15">
        <v>111533</v>
      </c>
    </row>
    <row r="23" spans="2:8" ht="15" x14ac:dyDescent="0.25">
      <c r="B23" s="13" t="s">
        <v>37</v>
      </c>
      <c r="C23" s="8">
        <v>282</v>
      </c>
      <c r="D23" s="8">
        <v>183</v>
      </c>
      <c r="E23" s="8">
        <v>30</v>
      </c>
      <c r="F23" s="8">
        <v>4</v>
      </c>
      <c r="G23" s="8">
        <v>62</v>
      </c>
      <c r="H23" s="15">
        <v>561</v>
      </c>
    </row>
    <row r="24" spans="2:8" ht="15" x14ac:dyDescent="0.25">
      <c r="B24" s="13" t="s">
        <v>38</v>
      </c>
      <c r="C24" s="8">
        <v>13147</v>
      </c>
      <c r="D24" s="8">
        <v>60404</v>
      </c>
      <c r="E24" s="8">
        <v>17490</v>
      </c>
      <c r="F24" s="8">
        <v>2767</v>
      </c>
      <c r="G24" s="8">
        <v>8251</v>
      </c>
      <c r="H24" s="15">
        <v>102059</v>
      </c>
    </row>
    <row r="25" spans="2:8" ht="15" x14ac:dyDescent="0.25">
      <c r="B25" s="13" t="s">
        <v>39</v>
      </c>
      <c r="C25" s="8">
        <v>60230</v>
      </c>
      <c r="D25" s="8">
        <v>339446</v>
      </c>
      <c r="E25" s="8">
        <v>117164</v>
      </c>
      <c r="F25" s="8">
        <v>10130</v>
      </c>
      <c r="G25" s="8">
        <v>41952</v>
      </c>
      <c r="H25" s="15">
        <v>568922</v>
      </c>
    </row>
    <row r="26" spans="2:8" ht="15" x14ac:dyDescent="0.25">
      <c r="B26" s="13" t="s">
        <v>40</v>
      </c>
      <c r="C26" s="8">
        <v>3100</v>
      </c>
      <c r="D26" s="8">
        <v>9246</v>
      </c>
      <c r="E26" s="8">
        <v>1362</v>
      </c>
      <c r="F26" s="8">
        <v>458</v>
      </c>
      <c r="G26" s="8">
        <v>1291</v>
      </c>
      <c r="H26" s="15">
        <v>15457</v>
      </c>
    </row>
    <row r="27" spans="2:8" ht="15.75" thickBot="1" x14ac:dyDescent="0.3">
      <c r="B27" s="50" t="s">
        <v>42</v>
      </c>
      <c r="C27" s="53">
        <v>681358</v>
      </c>
      <c r="D27" s="53">
        <v>2814192</v>
      </c>
      <c r="E27" s="53">
        <v>725843</v>
      </c>
      <c r="F27" s="53">
        <v>110956</v>
      </c>
      <c r="G27" s="53">
        <v>531545</v>
      </c>
      <c r="H27" s="51">
        <v>4863894</v>
      </c>
    </row>
    <row r="28" spans="2:8" x14ac:dyDescent="0.2">
      <c r="B28" s="10" t="s">
        <v>45</v>
      </c>
    </row>
  </sheetData>
  <mergeCells count="1">
    <mergeCell ref="B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31" sqref="J31"/>
    </sheetView>
  </sheetViews>
  <sheetFormatPr baseColWidth="10" defaultColWidth="11.42578125" defaultRowHeight="12.75" x14ac:dyDescent="0.2"/>
  <cols>
    <col min="1" max="1" width="4.42578125" style="1" customWidth="1"/>
    <col min="2" max="2" width="25" style="1" customWidth="1"/>
    <col min="3" max="8" width="21.28515625" style="1" customWidth="1"/>
    <col min="9" max="16384" width="11.42578125" style="1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06" t="s">
        <v>49</v>
      </c>
      <c r="C3" s="107"/>
      <c r="D3" s="107"/>
      <c r="E3" s="107"/>
      <c r="F3" s="107"/>
      <c r="G3" s="107"/>
      <c r="H3" s="109"/>
    </row>
    <row r="4" spans="2:8" ht="15.75" thickBot="1" x14ac:dyDescent="0.3">
      <c r="B4" s="38" t="s">
        <v>5</v>
      </c>
      <c r="C4" s="44" t="s">
        <v>12</v>
      </c>
      <c r="D4" s="44" t="s">
        <v>13</v>
      </c>
      <c r="E4" s="44" t="s">
        <v>14</v>
      </c>
      <c r="F4" s="44" t="s">
        <v>15</v>
      </c>
      <c r="G4" s="44" t="s">
        <v>16</v>
      </c>
      <c r="H4" s="52" t="s">
        <v>17</v>
      </c>
    </row>
    <row r="5" spans="2:8" ht="15" x14ac:dyDescent="0.25">
      <c r="B5" s="18" t="s">
        <v>18</v>
      </c>
      <c r="C5" s="55">
        <v>10200</v>
      </c>
      <c r="D5" s="55">
        <v>29906</v>
      </c>
      <c r="E5" s="55">
        <v>20102</v>
      </c>
      <c r="F5" s="55">
        <v>1704</v>
      </c>
      <c r="G5" s="55">
        <v>15604</v>
      </c>
      <c r="H5" s="16">
        <v>77516</v>
      </c>
    </row>
    <row r="6" spans="2:8" ht="15" x14ac:dyDescent="0.25">
      <c r="B6" s="19" t="s">
        <v>19</v>
      </c>
      <c r="C6" s="56">
        <v>79</v>
      </c>
      <c r="D6" s="56">
        <v>110</v>
      </c>
      <c r="E6" s="56">
        <v>3</v>
      </c>
      <c r="F6" s="56">
        <v>0</v>
      </c>
      <c r="G6" s="56">
        <v>0</v>
      </c>
      <c r="H6" s="17">
        <v>192</v>
      </c>
    </row>
    <row r="7" spans="2:8" ht="15" x14ac:dyDescent="0.25">
      <c r="B7" s="19" t="s">
        <v>20</v>
      </c>
      <c r="C7" s="56">
        <v>25000</v>
      </c>
      <c r="D7" s="56">
        <v>80913</v>
      </c>
      <c r="E7" s="56">
        <v>8553</v>
      </c>
      <c r="F7" s="56">
        <v>1157</v>
      </c>
      <c r="G7" s="56">
        <v>6116</v>
      </c>
      <c r="H7" s="17">
        <v>121739</v>
      </c>
    </row>
    <row r="8" spans="2:8" ht="15" x14ac:dyDescent="0.25">
      <c r="B8" s="19" t="s">
        <v>21</v>
      </c>
      <c r="C8" s="56">
        <v>94097</v>
      </c>
      <c r="D8" s="56">
        <v>334280</v>
      </c>
      <c r="E8" s="56">
        <v>108947</v>
      </c>
      <c r="F8" s="56">
        <v>17992</v>
      </c>
      <c r="G8" s="56">
        <v>44048</v>
      </c>
      <c r="H8" s="17">
        <v>599364</v>
      </c>
    </row>
    <row r="9" spans="2:8" ht="15" x14ac:dyDescent="0.25">
      <c r="B9" s="19" t="s">
        <v>22</v>
      </c>
      <c r="C9" s="56">
        <v>41921</v>
      </c>
      <c r="D9" s="56">
        <v>56657</v>
      </c>
      <c r="E9" s="56">
        <v>12523</v>
      </c>
      <c r="F9" s="56">
        <v>5635</v>
      </c>
      <c r="G9" s="56">
        <v>13706</v>
      </c>
      <c r="H9" s="17">
        <v>130442</v>
      </c>
    </row>
    <row r="10" spans="2:8" ht="15" x14ac:dyDescent="0.25">
      <c r="B10" s="19" t="s">
        <v>23</v>
      </c>
      <c r="C10" s="56">
        <v>14179</v>
      </c>
      <c r="D10" s="56">
        <v>117191</v>
      </c>
      <c r="E10" s="56">
        <v>55133</v>
      </c>
      <c r="F10" s="56">
        <v>1131</v>
      </c>
      <c r="G10" s="56">
        <v>7218</v>
      </c>
      <c r="H10" s="17">
        <v>194852</v>
      </c>
    </row>
    <row r="11" spans="2:8" ht="15" x14ac:dyDescent="0.25">
      <c r="B11" s="19" t="s">
        <v>24</v>
      </c>
      <c r="C11" s="56">
        <v>11998</v>
      </c>
      <c r="D11" s="56">
        <v>25647</v>
      </c>
      <c r="E11" s="56">
        <v>7589</v>
      </c>
      <c r="F11" s="56">
        <v>1801</v>
      </c>
      <c r="G11" s="56">
        <v>6412</v>
      </c>
      <c r="H11" s="17">
        <v>53447</v>
      </c>
    </row>
    <row r="12" spans="2:8" ht="15" x14ac:dyDescent="0.25">
      <c r="B12" s="19" t="s">
        <v>25</v>
      </c>
      <c r="C12" s="56">
        <v>4721</v>
      </c>
      <c r="D12" s="56">
        <v>18511</v>
      </c>
      <c r="E12" s="56">
        <v>9337</v>
      </c>
      <c r="F12" s="56">
        <v>74</v>
      </c>
      <c r="G12" s="56">
        <v>480</v>
      </c>
      <c r="H12" s="17">
        <v>33123</v>
      </c>
    </row>
    <row r="13" spans="2:8" ht="15" x14ac:dyDescent="0.25">
      <c r="B13" s="19" t="s">
        <v>26</v>
      </c>
      <c r="C13" s="56">
        <v>28599</v>
      </c>
      <c r="D13" s="56">
        <v>154878</v>
      </c>
      <c r="E13" s="56">
        <v>31040</v>
      </c>
      <c r="F13" s="56">
        <v>8463</v>
      </c>
      <c r="G13" s="56">
        <v>18239</v>
      </c>
      <c r="H13" s="17">
        <v>241219</v>
      </c>
    </row>
    <row r="14" spans="2:8" ht="15" x14ac:dyDescent="0.25">
      <c r="B14" s="19" t="s">
        <v>27</v>
      </c>
      <c r="C14" s="56">
        <v>37472</v>
      </c>
      <c r="D14" s="56">
        <v>45787</v>
      </c>
      <c r="E14" s="56">
        <v>9594</v>
      </c>
      <c r="F14" s="56">
        <v>6212</v>
      </c>
      <c r="G14" s="56">
        <v>16343</v>
      </c>
      <c r="H14" s="17">
        <v>115408</v>
      </c>
    </row>
    <row r="15" spans="2:8" ht="15" x14ac:dyDescent="0.25">
      <c r="B15" s="19" t="s">
        <v>28</v>
      </c>
      <c r="C15" s="56">
        <v>10185</v>
      </c>
      <c r="D15" s="56">
        <v>53752</v>
      </c>
      <c r="E15" s="56">
        <v>16937</v>
      </c>
      <c r="F15" s="56">
        <v>1172</v>
      </c>
      <c r="G15" s="56">
        <v>5124</v>
      </c>
      <c r="H15" s="17">
        <v>87170</v>
      </c>
    </row>
    <row r="16" spans="2:8" ht="15" x14ac:dyDescent="0.25">
      <c r="B16" s="19" t="s">
        <v>29</v>
      </c>
      <c r="C16" s="56">
        <v>23564</v>
      </c>
      <c r="D16" s="56">
        <v>104444</v>
      </c>
      <c r="E16" s="56">
        <v>30663</v>
      </c>
      <c r="F16" s="56">
        <v>251</v>
      </c>
      <c r="G16" s="56">
        <v>943</v>
      </c>
      <c r="H16" s="17">
        <v>159865</v>
      </c>
    </row>
    <row r="17" spans="2:8" ht="15" x14ac:dyDescent="0.25">
      <c r="B17" s="19" t="s">
        <v>30</v>
      </c>
      <c r="C17" s="56">
        <v>61507</v>
      </c>
      <c r="D17" s="56">
        <v>444657</v>
      </c>
      <c r="E17" s="56">
        <v>143331</v>
      </c>
      <c r="F17" s="56">
        <v>25258</v>
      </c>
      <c r="G17" s="56">
        <v>85365</v>
      </c>
      <c r="H17" s="17">
        <v>760118</v>
      </c>
    </row>
    <row r="18" spans="2:8" ht="15" x14ac:dyDescent="0.25">
      <c r="B18" s="19" t="s">
        <v>31</v>
      </c>
      <c r="C18" s="56">
        <v>781</v>
      </c>
      <c r="D18" s="56">
        <v>2411</v>
      </c>
      <c r="E18" s="56">
        <v>525</v>
      </c>
      <c r="F18" s="56">
        <v>143</v>
      </c>
      <c r="G18" s="56">
        <v>441</v>
      </c>
      <c r="H18" s="17">
        <v>4301</v>
      </c>
    </row>
    <row r="19" spans="2:8" ht="15" x14ac:dyDescent="0.25">
      <c r="B19" s="19" t="s">
        <v>32</v>
      </c>
      <c r="C19" s="56">
        <v>12616</v>
      </c>
      <c r="D19" s="56">
        <v>493327</v>
      </c>
      <c r="E19" s="56">
        <v>31009</v>
      </c>
      <c r="F19" s="56">
        <v>13415</v>
      </c>
      <c r="G19" s="56">
        <v>172924</v>
      </c>
      <c r="H19" s="17">
        <v>723291</v>
      </c>
    </row>
    <row r="20" spans="2:8" ht="15" x14ac:dyDescent="0.25">
      <c r="B20" s="19" t="s">
        <v>33</v>
      </c>
      <c r="C20" s="56">
        <v>3727</v>
      </c>
      <c r="D20" s="56">
        <v>70145</v>
      </c>
      <c r="E20" s="56">
        <v>10663</v>
      </c>
      <c r="F20" s="56">
        <v>3786</v>
      </c>
      <c r="G20" s="56">
        <v>19761</v>
      </c>
      <c r="H20" s="17">
        <v>108082</v>
      </c>
    </row>
    <row r="21" spans="2:8" ht="15" x14ac:dyDescent="0.25">
      <c r="B21" s="19" t="s">
        <v>34</v>
      </c>
      <c r="C21" s="56">
        <v>89241</v>
      </c>
      <c r="D21" s="56">
        <v>169051</v>
      </c>
      <c r="E21" s="56">
        <v>70918</v>
      </c>
      <c r="F21" s="56">
        <v>7733</v>
      </c>
      <c r="G21" s="56">
        <v>13873</v>
      </c>
      <c r="H21" s="17">
        <v>350816</v>
      </c>
    </row>
    <row r="22" spans="2:8" ht="15" x14ac:dyDescent="0.25">
      <c r="B22" s="19" t="s">
        <v>35</v>
      </c>
      <c r="C22" s="56">
        <v>14904</v>
      </c>
      <c r="D22" s="56">
        <v>32094</v>
      </c>
      <c r="E22" s="56">
        <v>4369</v>
      </c>
      <c r="F22" s="56">
        <v>54</v>
      </c>
      <c r="G22" s="56">
        <v>1195</v>
      </c>
      <c r="H22" s="17">
        <v>52616</v>
      </c>
    </row>
    <row r="23" spans="2:8" ht="15" x14ac:dyDescent="0.25">
      <c r="B23" s="19" t="s">
        <v>36</v>
      </c>
      <c r="C23" s="56">
        <v>10688</v>
      </c>
      <c r="D23" s="56">
        <v>80041</v>
      </c>
      <c r="E23" s="56">
        <v>14692</v>
      </c>
      <c r="F23" s="56">
        <v>1955</v>
      </c>
      <c r="G23" s="56">
        <v>3320</v>
      </c>
      <c r="H23" s="17">
        <v>110696</v>
      </c>
    </row>
    <row r="24" spans="2:8" ht="15" x14ac:dyDescent="0.25">
      <c r="B24" s="19" t="s">
        <v>37</v>
      </c>
      <c r="C24" s="56">
        <v>285</v>
      </c>
      <c r="D24" s="56">
        <v>177</v>
      </c>
      <c r="E24" s="56">
        <v>27</v>
      </c>
      <c r="F24" s="56">
        <v>4</v>
      </c>
      <c r="G24" s="56">
        <v>62</v>
      </c>
      <c r="H24" s="17">
        <v>555</v>
      </c>
    </row>
    <row r="25" spans="2:8" ht="15" x14ac:dyDescent="0.25">
      <c r="B25" s="19" t="s">
        <v>38</v>
      </c>
      <c r="C25" s="56">
        <v>12920</v>
      </c>
      <c r="D25" s="56">
        <v>58614</v>
      </c>
      <c r="E25" s="56">
        <v>17507</v>
      </c>
      <c r="F25" s="56">
        <v>3098</v>
      </c>
      <c r="G25" s="56">
        <v>8771</v>
      </c>
      <c r="H25" s="17">
        <v>100910</v>
      </c>
    </row>
    <row r="26" spans="2:8" ht="15" x14ac:dyDescent="0.25">
      <c r="B26" s="19" t="s">
        <v>39</v>
      </c>
      <c r="C26" s="56">
        <v>59603</v>
      </c>
      <c r="D26" s="56">
        <v>341457</v>
      </c>
      <c r="E26" s="56">
        <v>120581</v>
      </c>
      <c r="F26" s="56">
        <v>10651</v>
      </c>
      <c r="G26" s="56">
        <v>42742</v>
      </c>
      <c r="H26" s="17">
        <v>575034</v>
      </c>
    </row>
    <row r="27" spans="2:8" ht="15" x14ac:dyDescent="0.25">
      <c r="B27" s="19" t="s">
        <v>40</v>
      </c>
      <c r="C27" s="56">
        <v>3121</v>
      </c>
      <c r="D27" s="56">
        <v>10221</v>
      </c>
      <c r="E27" s="56">
        <v>1708</v>
      </c>
      <c r="F27" s="56">
        <v>605</v>
      </c>
      <c r="G27" s="56">
        <v>1542</v>
      </c>
      <c r="H27" s="17">
        <v>17197</v>
      </c>
    </row>
    <row r="28" spans="2:8" ht="15.75" thickBot="1" x14ac:dyDescent="0.3">
      <c r="B28" s="39" t="s">
        <v>42</v>
      </c>
      <c r="C28" s="57">
        <v>571408</v>
      </c>
      <c r="D28" s="57">
        <v>2724271</v>
      </c>
      <c r="E28" s="57">
        <v>725751</v>
      </c>
      <c r="F28" s="57">
        <v>112294</v>
      </c>
      <c r="G28" s="57">
        <v>484229</v>
      </c>
      <c r="H28" s="54">
        <v>4617953</v>
      </c>
    </row>
    <row r="29" spans="2:8" x14ac:dyDescent="0.2">
      <c r="B29" s="10" t="s">
        <v>45</v>
      </c>
    </row>
  </sheetData>
  <mergeCells count="1">
    <mergeCell ref="B3:H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28" sqref="B28:H28"/>
    </sheetView>
  </sheetViews>
  <sheetFormatPr baseColWidth="10" defaultColWidth="11.42578125" defaultRowHeight="12.75" x14ac:dyDescent="0.2"/>
  <cols>
    <col min="1" max="1" width="4.42578125" style="1" customWidth="1"/>
    <col min="2" max="2" width="24.85546875" style="1" customWidth="1"/>
    <col min="3" max="8" width="21.42578125" style="1" customWidth="1"/>
    <col min="9" max="16384" width="11.42578125" style="1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06" t="s">
        <v>50</v>
      </c>
      <c r="C3" s="107"/>
      <c r="D3" s="107"/>
      <c r="E3" s="107"/>
      <c r="F3" s="107"/>
      <c r="G3" s="107"/>
      <c r="H3" s="109"/>
    </row>
    <row r="4" spans="2:8" ht="15.75" thickBot="1" x14ac:dyDescent="0.3">
      <c r="B4" s="38" t="s">
        <v>5</v>
      </c>
      <c r="C4" s="44" t="s">
        <v>12</v>
      </c>
      <c r="D4" s="44" t="s">
        <v>13</v>
      </c>
      <c r="E4" s="49" t="s">
        <v>14</v>
      </c>
      <c r="F4" s="44" t="s">
        <v>15</v>
      </c>
      <c r="G4" s="49" t="s">
        <v>16</v>
      </c>
      <c r="H4" s="44" t="s">
        <v>17</v>
      </c>
    </row>
    <row r="5" spans="2:8" ht="15" x14ac:dyDescent="0.25">
      <c r="B5" s="7" t="s">
        <v>18</v>
      </c>
      <c r="C5" s="8">
        <v>9847</v>
      </c>
      <c r="D5" s="8">
        <v>31058</v>
      </c>
      <c r="E5" s="9">
        <v>22505</v>
      </c>
      <c r="F5" s="8">
        <v>2438</v>
      </c>
      <c r="G5" s="9">
        <v>17549</v>
      </c>
      <c r="H5" s="8">
        <v>83397</v>
      </c>
    </row>
    <row r="6" spans="2:8" ht="15" x14ac:dyDescent="0.25">
      <c r="B6" s="7" t="s">
        <v>19</v>
      </c>
      <c r="C6" s="8">
        <v>4</v>
      </c>
      <c r="D6" s="8">
        <v>22</v>
      </c>
      <c r="E6" s="9">
        <v>0</v>
      </c>
      <c r="F6" s="8">
        <v>0</v>
      </c>
      <c r="G6" s="9">
        <v>0</v>
      </c>
      <c r="H6" s="8">
        <v>26</v>
      </c>
    </row>
    <row r="7" spans="2:8" ht="15" x14ac:dyDescent="0.25">
      <c r="B7" s="7" t="s">
        <v>20</v>
      </c>
      <c r="C7" s="8">
        <v>24539</v>
      </c>
      <c r="D7" s="8">
        <v>80762</v>
      </c>
      <c r="E7" s="9">
        <v>8758</v>
      </c>
      <c r="F7" s="8">
        <v>1321</v>
      </c>
      <c r="G7" s="9">
        <v>6146</v>
      </c>
      <c r="H7" s="8">
        <v>121526</v>
      </c>
    </row>
    <row r="8" spans="2:8" ht="15" x14ac:dyDescent="0.25">
      <c r="B8" s="7" t="s">
        <v>21</v>
      </c>
      <c r="C8" s="8">
        <v>91638</v>
      </c>
      <c r="D8" s="8">
        <v>335972</v>
      </c>
      <c r="E8" s="9">
        <v>113079</v>
      </c>
      <c r="F8" s="8">
        <v>18531</v>
      </c>
      <c r="G8" s="9">
        <v>47169</v>
      </c>
      <c r="H8" s="8">
        <v>606389</v>
      </c>
    </row>
    <row r="9" spans="2:8" ht="15" x14ac:dyDescent="0.25">
      <c r="B9" s="7" t="s">
        <v>22</v>
      </c>
      <c r="C9" s="8">
        <v>36394</v>
      </c>
      <c r="D9" s="8">
        <v>55793</v>
      </c>
      <c r="E9" s="9">
        <v>12345</v>
      </c>
      <c r="F9" s="8">
        <v>6062</v>
      </c>
      <c r="G9" s="9">
        <v>13306</v>
      </c>
      <c r="H9" s="8">
        <v>123900</v>
      </c>
    </row>
    <row r="10" spans="2:8" ht="15" x14ac:dyDescent="0.25">
      <c r="B10" s="7" t="s">
        <v>23</v>
      </c>
      <c r="C10" s="8">
        <v>13961</v>
      </c>
      <c r="D10" s="8">
        <v>119757</v>
      </c>
      <c r="E10" s="9">
        <v>53019</v>
      </c>
      <c r="F10" s="8">
        <v>1135</v>
      </c>
      <c r="G10" s="9">
        <v>10301</v>
      </c>
      <c r="H10" s="8">
        <v>198173</v>
      </c>
    </row>
    <row r="11" spans="2:8" ht="15" x14ac:dyDescent="0.25">
      <c r="B11" s="7" t="s">
        <v>24</v>
      </c>
      <c r="C11" s="8">
        <v>11611</v>
      </c>
      <c r="D11" s="8">
        <v>26282</v>
      </c>
      <c r="E11" s="9">
        <v>8428</v>
      </c>
      <c r="F11" s="8">
        <v>1986</v>
      </c>
      <c r="G11" s="9">
        <v>7030</v>
      </c>
      <c r="H11" s="8">
        <v>55337</v>
      </c>
    </row>
    <row r="12" spans="2:8" ht="15" x14ac:dyDescent="0.25">
      <c r="B12" s="7" t="s">
        <v>25</v>
      </c>
      <c r="C12" s="8">
        <v>4915</v>
      </c>
      <c r="D12" s="8">
        <v>19433</v>
      </c>
      <c r="E12" s="9">
        <v>10374</v>
      </c>
      <c r="F12" s="8">
        <v>74</v>
      </c>
      <c r="G12" s="9">
        <v>439</v>
      </c>
      <c r="H12" s="8">
        <v>35235</v>
      </c>
    </row>
    <row r="13" spans="2:8" ht="15" x14ac:dyDescent="0.25">
      <c r="B13" s="7" t="s">
        <v>26</v>
      </c>
      <c r="C13" s="8">
        <v>27578</v>
      </c>
      <c r="D13" s="8">
        <v>156500</v>
      </c>
      <c r="E13" s="9">
        <v>30721</v>
      </c>
      <c r="F13" s="8">
        <v>8403</v>
      </c>
      <c r="G13" s="9">
        <v>17434</v>
      </c>
      <c r="H13" s="8">
        <v>240636</v>
      </c>
    </row>
    <row r="14" spans="2:8" ht="15" x14ac:dyDescent="0.25">
      <c r="B14" s="7" t="s">
        <v>27</v>
      </c>
      <c r="C14" s="8">
        <v>37099</v>
      </c>
      <c r="D14" s="8">
        <v>45396</v>
      </c>
      <c r="E14" s="9">
        <v>9564</v>
      </c>
      <c r="F14" s="8">
        <v>6387</v>
      </c>
      <c r="G14" s="9">
        <v>16302</v>
      </c>
      <c r="H14" s="8">
        <v>114748</v>
      </c>
    </row>
    <row r="15" spans="2:8" ht="15" x14ac:dyDescent="0.25">
      <c r="B15" s="7" t="s">
        <v>28</v>
      </c>
      <c r="C15" s="8">
        <v>10272</v>
      </c>
      <c r="D15" s="8">
        <v>53449</v>
      </c>
      <c r="E15" s="9">
        <v>17650</v>
      </c>
      <c r="F15" s="8">
        <v>1227</v>
      </c>
      <c r="G15" s="9">
        <v>5102</v>
      </c>
      <c r="H15" s="8">
        <v>87700</v>
      </c>
    </row>
    <row r="16" spans="2:8" ht="15" x14ac:dyDescent="0.25">
      <c r="B16" s="7" t="s">
        <v>29</v>
      </c>
      <c r="C16" s="8">
        <v>23166</v>
      </c>
      <c r="D16" s="8">
        <v>103924</v>
      </c>
      <c r="E16" s="9">
        <v>31533</v>
      </c>
      <c r="F16" s="8">
        <v>282</v>
      </c>
      <c r="G16" s="9">
        <v>1355</v>
      </c>
      <c r="H16" s="8">
        <v>160260</v>
      </c>
    </row>
    <row r="17" spans="2:8" ht="15" x14ac:dyDescent="0.25">
      <c r="B17" s="7" t="s">
        <v>30</v>
      </c>
      <c r="C17" s="8">
        <v>60551</v>
      </c>
      <c r="D17" s="8">
        <v>446067</v>
      </c>
      <c r="E17" s="9">
        <v>131656</v>
      </c>
      <c r="F17" s="8">
        <v>26580</v>
      </c>
      <c r="G17" s="9">
        <v>81896</v>
      </c>
      <c r="H17" s="8">
        <v>746750</v>
      </c>
    </row>
    <row r="18" spans="2:8" ht="15" x14ac:dyDescent="0.25">
      <c r="B18" s="7" t="s">
        <v>31</v>
      </c>
      <c r="C18" s="8">
        <v>739</v>
      </c>
      <c r="D18" s="8">
        <v>2475</v>
      </c>
      <c r="E18" s="9">
        <v>526</v>
      </c>
      <c r="F18" s="8">
        <v>152</v>
      </c>
      <c r="G18" s="9">
        <v>454</v>
      </c>
      <c r="H18" s="8">
        <v>4346</v>
      </c>
    </row>
    <row r="19" spans="2:8" ht="15" x14ac:dyDescent="0.25">
      <c r="B19" s="7" t="s">
        <v>32</v>
      </c>
      <c r="C19" s="8">
        <v>12621</v>
      </c>
      <c r="D19" s="8">
        <v>489543</v>
      </c>
      <c r="E19" s="9">
        <v>33383</v>
      </c>
      <c r="F19" s="8">
        <v>14916</v>
      </c>
      <c r="G19" s="9">
        <v>193700</v>
      </c>
      <c r="H19" s="8">
        <v>744163</v>
      </c>
    </row>
    <row r="20" spans="2:8" ht="15" x14ac:dyDescent="0.25">
      <c r="B20" s="7" t="s">
        <v>33</v>
      </c>
      <c r="C20" s="8">
        <v>3465</v>
      </c>
      <c r="D20" s="8">
        <v>75837</v>
      </c>
      <c r="E20" s="9">
        <v>11079</v>
      </c>
      <c r="F20" s="8">
        <v>4136</v>
      </c>
      <c r="G20" s="9">
        <v>20918</v>
      </c>
      <c r="H20" s="8">
        <v>115435</v>
      </c>
    </row>
    <row r="21" spans="2:8" ht="15" x14ac:dyDescent="0.25">
      <c r="B21" s="7" t="s">
        <v>34</v>
      </c>
      <c r="C21" s="8">
        <v>88199</v>
      </c>
      <c r="D21" s="8">
        <v>167612</v>
      </c>
      <c r="E21" s="9">
        <v>69708</v>
      </c>
      <c r="F21" s="8">
        <v>7716</v>
      </c>
      <c r="G21" s="9">
        <v>13217</v>
      </c>
      <c r="H21" s="8">
        <v>346452</v>
      </c>
    </row>
    <row r="22" spans="2:8" ht="15" x14ac:dyDescent="0.25">
      <c r="B22" s="7" t="s">
        <v>35</v>
      </c>
      <c r="C22" s="8">
        <v>14908</v>
      </c>
      <c r="D22" s="8">
        <v>33436</v>
      </c>
      <c r="E22" s="9">
        <v>4445</v>
      </c>
      <c r="F22" s="8">
        <v>59</v>
      </c>
      <c r="G22" s="9">
        <v>1211</v>
      </c>
      <c r="H22" s="8">
        <v>54059</v>
      </c>
    </row>
    <row r="23" spans="2:8" ht="15" x14ac:dyDescent="0.25">
      <c r="B23" s="7" t="s">
        <v>36</v>
      </c>
      <c r="C23" s="8">
        <v>11693</v>
      </c>
      <c r="D23" s="8">
        <v>79623</v>
      </c>
      <c r="E23" s="9">
        <v>14529</v>
      </c>
      <c r="F23" s="8">
        <v>2020</v>
      </c>
      <c r="G23" s="9">
        <v>3365</v>
      </c>
      <c r="H23" s="8">
        <v>111230</v>
      </c>
    </row>
    <row r="24" spans="2:8" ht="15" x14ac:dyDescent="0.25">
      <c r="B24" s="7" t="s">
        <v>37</v>
      </c>
      <c r="C24" s="8">
        <v>288</v>
      </c>
      <c r="D24" s="8">
        <v>241</v>
      </c>
      <c r="E24" s="9">
        <v>9</v>
      </c>
      <c r="F24" s="8">
        <v>4</v>
      </c>
      <c r="G24" s="9">
        <v>92</v>
      </c>
      <c r="H24" s="8">
        <v>634</v>
      </c>
    </row>
    <row r="25" spans="2:8" ht="15" x14ac:dyDescent="0.25">
      <c r="B25" s="7" t="s">
        <v>38</v>
      </c>
      <c r="C25" s="8">
        <v>12693</v>
      </c>
      <c r="D25" s="8">
        <v>58685</v>
      </c>
      <c r="E25" s="9">
        <v>18777</v>
      </c>
      <c r="F25" s="8">
        <v>3276</v>
      </c>
      <c r="G25" s="9">
        <v>9853</v>
      </c>
      <c r="H25" s="8">
        <v>103284</v>
      </c>
    </row>
    <row r="26" spans="2:8" ht="15" x14ac:dyDescent="0.25">
      <c r="B26" s="7" t="s">
        <v>39</v>
      </c>
      <c r="C26" s="8">
        <v>58351</v>
      </c>
      <c r="D26" s="8">
        <v>338307</v>
      </c>
      <c r="E26" s="9">
        <v>117212</v>
      </c>
      <c r="F26" s="8">
        <v>11943</v>
      </c>
      <c r="G26" s="9">
        <v>42092</v>
      </c>
      <c r="H26" s="8">
        <v>567905</v>
      </c>
    </row>
    <row r="27" spans="2:8" ht="15.75" thickBot="1" x14ac:dyDescent="0.3">
      <c r="B27" s="7" t="s">
        <v>40</v>
      </c>
      <c r="C27" s="8">
        <v>3103</v>
      </c>
      <c r="D27" s="8">
        <v>10006</v>
      </c>
      <c r="E27" s="9">
        <v>1836</v>
      </c>
      <c r="F27" s="8">
        <v>624</v>
      </c>
      <c r="G27" s="9">
        <v>1481</v>
      </c>
      <c r="H27" s="8">
        <v>17050</v>
      </c>
    </row>
    <row r="28" spans="2:8" ht="15.75" thickBot="1" x14ac:dyDescent="0.3">
      <c r="B28" s="46" t="s">
        <v>42</v>
      </c>
      <c r="C28" s="47">
        <v>557635</v>
      </c>
      <c r="D28" s="47">
        <v>2730180</v>
      </c>
      <c r="E28" s="48">
        <v>721136</v>
      </c>
      <c r="F28" s="47">
        <v>119272</v>
      </c>
      <c r="G28" s="48">
        <v>510412</v>
      </c>
      <c r="H28" s="47">
        <v>4638635</v>
      </c>
    </row>
    <row r="29" spans="2:8" x14ac:dyDescent="0.2">
      <c r="B29" s="10" t="s">
        <v>45</v>
      </c>
    </row>
  </sheetData>
  <mergeCells count="1">
    <mergeCell ref="B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28" sqref="B28:H28"/>
    </sheetView>
  </sheetViews>
  <sheetFormatPr baseColWidth="10" defaultColWidth="11.42578125" defaultRowHeight="12.75" x14ac:dyDescent="0.2"/>
  <cols>
    <col min="1" max="1" width="4.5703125" style="20" customWidth="1"/>
    <col min="2" max="2" width="24.85546875" style="20" customWidth="1"/>
    <col min="3" max="8" width="21.28515625" style="20" customWidth="1"/>
    <col min="9" max="16384" width="11.42578125" style="20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10" t="s">
        <v>51</v>
      </c>
      <c r="C3" s="111"/>
      <c r="D3" s="111"/>
      <c r="E3" s="111"/>
      <c r="F3" s="111"/>
      <c r="G3" s="111"/>
      <c r="H3" s="112"/>
    </row>
    <row r="4" spans="2:8" ht="15.75" thickBot="1" x14ac:dyDescent="0.3">
      <c r="B4" s="58" t="s">
        <v>5</v>
      </c>
      <c r="C4" s="59" t="s">
        <v>12</v>
      </c>
      <c r="D4" s="60" t="s">
        <v>13</v>
      </c>
      <c r="E4" s="59" t="s">
        <v>14</v>
      </c>
      <c r="F4" s="60" t="s">
        <v>15</v>
      </c>
      <c r="G4" s="59" t="s">
        <v>16</v>
      </c>
      <c r="H4" s="59" t="s">
        <v>17</v>
      </c>
    </row>
    <row r="5" spans="2:8" ht="15" x14ac:dyDescent="0.25">
      <c r="B5" s="21" t="s">
        <v>18</v>
      </c>
      <c r="C5" s="22">
        <v>10015</v>
      </c>
      <c r="D5" s="23">
        <v>32387</v>
      </c>
      <c r="E5" s="22">
        <v>24915</v>
      </c>
      <c r="F5" s="23">
        <v>1733</v>
      </c>
      <c r="G5" s="22">
        <v>18237</v>
      </c>
      <c r="H5" s="22">
        <v>87287</v>
      </c>
    </row>
    <row r="6" spans="2:8" ht="15" x14ac:dyDescent="0.25">
      <c r="B6" s="24" t="s">
        <v>19</v>
      </c>
      <c r="C6" s="22">
        <v>4</v>
      </c>
      <c r="D6" s="23">
        <v>10</v>
      </c>
      <c r="E6" s="22">
        <v>0</v>
      </c>
      <c r="F6" s="23">
        <v>0</v>
      </c>
      <c r="G6" s="22">
        <v>0</v>
      </c>
      <c r="H6" s="22">
        <v>14</v>
      </c>
    </row>
    <row r="7" spans="2:8" ht="15" x14ac:dyDescent="0.25">
      <c r="B7" s="24" t="s">
        <v>20</v>
      </c>
      <c r="C7" s="22">
        <v>24997</v>
      </c>
      <c r="D7" s="23">
        <v>80982</v>
      </c>
      <c r="E7" s="22">
        <v>9615</v>
      </c>
      <c r="F7" s="23">
        <v>1328</v>
      </c>
      <c r="G7" s="22">
        <v>6405</v>
      </c>
      <c r="H7" s="22">
        <v>123327</v>
      </c>
    </row>
    <row r="8" spans="2:8" ht="15" x14ac:dyDescent="0.25">
      <c r="B8" s="24" t="s">
        <v>21</v>
      </c>
      <c r="C8" s="22">
        <v>89877</v>
      </c>
      <c r="D8" s="23">
        <v>321486</v>
      </c>
      <c r="E8" s="22">
        <v>109370</v>
      </c>
      <c r="F8" s="23">
        <v>18252</v>
      </c>
      <c r="G8" s="22">
        <v>47580</v>
      </c>
      <c r="H8" s="22">
        <v>586565</v>
      </c>
    </row>
    <row r="9" spans="2:8" ht="15" x14ac:dyDescent="0.25">
      <c r="B9" s="24" t="s">
        <v>22</v>
      </c>
      <c r="C9" s="22">
        <v>33259</v>
      </c>
      <c r="D9" s="23">
        <v>57603</v>
      </c>
      <c r="E9" s="22">
        <v>12902</v>
      </c>
      <c r="F9" s="23">
        <v>5945</v>
      </c>
      <c r="G9" s="22">
        <v>16102</v>
      </c>
      <c r="H9" s="22">
        <v>125811</v>
      </c>
    </row>
    <row r="10" spans="2:8" ht="15" x14ac:dyDescent="0.25">
      <c r="B10" s="24" t="s">
        <v>23</v>
      </c>
      <c r="C10" s="22">
        <v>13945</v>
      </c>
      <c r="D10" s="23">
        <v>120269</v>
      </c>
      <c r="E10" s="22">
        <v>58064</v>
      </c>
      <c r="F10" s="23">
        <v>1158</v>
      </c>
      <c r="G10" s="22">
        <v>11185</v>
      </c>
      <c r="H10" s="22">
        <v>204621</v>
      </c>
    </row>
    <row r="11" spans="2:8" ht="15" x14ac:dyDescent="0.25">
      <c r="B11" s="24" t="s">
        <v>24</v>
      </c>
      <c r="C11" s="22">
        <v>11260</v>
      </c>
      <c r="D11" s="23">
        <v>26475</v>
      </c>
      <c r="E11" s="22">
        <v>8924</v>
      </c>
      <c r="F11" s="23">
        <v>2135</v>
      </c>
      <c r="G11" s="22">
        <v>7201</v>
      </c>
      <c r="H11" s="22">
        <v>55995</v>
      </c>
    </row>
    <row r="12" spans="2:8" ht="15" x14ac:dyDescent="0.25">
      <c r="B12" s="24" t="s">
        <v>25</v>
      </c>
      <c r="C12" s="22">
        <v>5084</v>
      </c>
      <c r="D12" s="23">
        <v>20301</v>
      </c>
      <c r="E12" s="22">
        <v>10993</v>
      </c>
      <c r="F12" s="23">
        <v>74</v>
      </c>
      <c r="G12" s="22">
        <v>437</v>
      </c>
      <c r="H12" s="22">
        <v>36889</v>
      </c>
    </row>
    <row r="13" spans="2:8" ht="15" x14ac:dyDescent="0.25">
      <c r="B13" s="24" t="s">
        <v>26</v>
      </c>
      <c r="C13" s="22">
        <v>26824</v>
      </c>
      <c r="D13" s="23">
        <v>154241</v>
      </c>
      <c r="E13" s="22">
        <v>29669</v>
      </c>
      <c r="F13" s="23">
        <v>8442</v>
      </c>
      <c r="G13" s="22">
        <v>17265</v>
      </c>
      <c r="H13" s="22">
        <v>236441</v>
      </c>
    </row>
    <row r="14" spans="2:8" ht="15" x14ac:dyDescent="0.25">
      <c r="B14" s="24" t="s">
        <v>27</v>
      </c>
      <c r="C14" s="22">
        <v>36683</v>
      </c>
      <c r="D14" s="23">
        <v>45700</v>
      </c>
      <c r="E14" s="22">
        <v>9463</v>
      </c>
      <c r="F14" s="23">
        <v>6413</v>
      </c>
      <c r="G14" s="22">
        <v>17343</v>
      </c>
      <c r="H14" s="22">
        <v>115602</v>
      </c>
    </row>
    <row r="15" spans="2:8" ht="15" x14ac:dyDescent="0.25">
      <c r="B15" s="24" t="s">
        <v>28</v>
      </c>
      <c r="C15" s="22">
        <v>10249</v>
      </c>
      <c r="D15" s="23">
        <v>53509</v>
      </c>
      <c r="E15" s="22">
        <v>17981</v>
      </c>
      <c r="F15" s="23">
        <v>1172</v>
      </c>
      <c r="G15" s="22">
        <v>4943</v>
      </c>
      <c r="H15" s="22">
        <v>87854</v>
      </c>
    </row>
    <row r="16" spans="2:8" ht="15" x14ac:dyDescent="0.25">
      <c r="B16" s="24" t="s">
        <v>29</v>
      </c>
      <c r="C16" s="22">
        <v>22719</v>
      </c>
      <c r="D16" s="23">
        <v>102402</v>
      </c>
      <c r="E16" s="22">
        <v>31492</v>
      </c>
      <c r="F16" s="23">
        <v>287</v>
      </c>
      <c r="G16" s="22">
        <v>1326</v>
      </c>
      <c r="H16" s="22">
        <v>158226</v>
      </c>
    </row>
    <row r="17" spans="2:8" ht="15" x14ac:dyDescent="0.25">
      <c r="B17" s="24" t="s">
        <v>30</v>
      </c>
      <c r="C17" s="22">
        <v>59757</v>
      </c>
      <c r="D17" s="23">
        <v>447047</v>
      </c>
      <c r="E17" s="22">
        <v>127881</v>
      </c>
      <c r="F17" s="23">
        <v>26399</v>
      </c>
      <c r="G17" s="22">
        <v>81329</v>
      </c>
      <c r="H17" s="22">
        <v>742413</v>
      </c>
    </row>
    <row r="18" spans="2:8" ht="15" x14ac:dyDescent="0.25">
      <c r="B18" s="24" t="s">
        <v>31</v>
      </c>
      <c r="C18" s="22">
        <v>749</v>
      </c>
      <c r="D18" s="23">
        <v>2648</v>
      </c>
      <c r="E18" s="22">
        <v>607</v>
      </c>
      <c r="F18" s="23">
        <v>158</v>
      </c>
      <c r="G18" s="22">
        <v>655</v>
      </c>
      <c r="H18" s="22">
        <v>4817</v>
      </c>
    </row>
    <row r="19" spans="2:8" ht="15" x14ac:dyDescent="0.25">
      <c r="B19" s="24" t="s">
        <v>32</v>
      </c>
      <c r="C19" s="22">
        <v>13233</v>
      </c>
      <c r="D19" s="23">
        <v>536863</v>
      </c>
      <c r="E19" s="22">
        <v>58317</v>
      </c>
      <c r="F19" s="23">
        <v>15131</v>
      </c>
      <c r="G19" s="22">
        <v>202571</v>
      </c>
      <c r="H19" s="22">
        <v>826115</v>
      </c>
    </row>
    <row r="20" spans="2:8" ht="15" x14ac:dyDescent="0.25">
      <c r="B20" s="24" t="s">
        <v>33</v>
      </c>
      <c r="C20" s="22">
        <v>3567</v>
      </c>
      <c r="D20" s="23">
        <v>79651</v>
      </c>
      <c r="E20" s="22">
        <v>10930</v>
      </c>
      <c r="F20" s="23">
        <v>4294</v>
      </c>
      <c r="G20" s="22">
        <v>22499</v>
      </c>
      <c r="H20" s="22">
        <v>120941</v>
      </c>
    </row>
    <row r="21" spans="2:8" ht="15" x14ac:dyDescent="0.25">
      <c r="B21" s="24" t="s">
        <v>34</v>
      </c>
      <c r="C21" s="22">
        <v>87745</v>
      </c>
      <c r="D21" s="23">
        <v>162389</v>
      </c>
      <c r="E21" s="22">
        <v>67158</v>
      </c>
      <c r="F21" s="23">
        <v>7793</v>
      </c>
      <c r="G21" s="22">
        <v>13747</v>
      </c>
      <c r="H21" s="22">
        <v>338832</v>
      </c>
    </row>
    <row r="22" spans="2:8" ht="15" x14ac:dyDescent="0.25">
      <c r="B22" s="24" t="s">
        <v>35</v>
      </c>
      <c r="C22" s="22">
        <v>14997</v>
      </c>
      <c r="D22" s="23">
        <v>36093</v>
      </c>
      <c r="E22" s="22">
        <v>4338</v>
      </c>
      <c r="F22" s="23">
        <v>59</v>
      </c>
      <c r="G22" s="22">
        <v>1176</v>
      </c>
      <c r="H22" s="22">
        <v>56663</v>
      </c>
    </row>
    <row r="23" spans="2:8" ht="15" x14ac:dyDescent="0.25">
      <c r="B23" s="24" t="s">
        <v>36</v>
      </c>
      <c r="C23" s="22">
        <v>11920</v>
      </c>
      <c r="D23" s="23">
        <v>80466</v>
      </c>
      <c r="E23" s="22">
        <v>15187</v>
      </c>
      <c r="F23" s="23">
        <v>2049</v>
      </c>
      <c r="G23" s="22">
        <v>4117</v>
      </c>
      <c r="H23" s="22">
        <v>113739</v>
      </c>
    </row>
    <row r="24" spans="2:8" ht="15" x14ac:dyDescent="0.25">
      <c r="B24" s="24" t="s">
        <v>37</v>
      </c>
      <c r="C24" s="22">
        <v>287</v>
      </c>
      <c r="D24" s="23">
        <v>183</v>
      </c>
      <c r="E24" s="22">
        <v>7</v>
      </c>
      <c r="F24" s="23">
        <v>4</v>
      </c>
      <c r="G24" s="22">
        <v>92</v>
      </c>
      <c r="H24" s="22">
        <v>573</v>
      </c>
    </row>
    <row r="25" spans="2:8" ht="15" x14ac:dyDescent="0.25">
      <c r="B25" s="24" t="s">
        <v>38</v>
      </c>
      <c r="C25" s="22">
        <v>12315</v>
      </c>
      <c r="D25" s="23">
        <v>55440</v>
      </c>
      <c r="E25" s="22">
        <v>17236</v>
      </c>
      <c r="F25" s="23">
        <v>3131</v>
      </c>
      <c r="G25" s="22">
        <v>9112</v>
      </c>
      <c r="H25" s="22">
        <v>97234</v>
      </c>
    </row>
    <row r="26" spans="2:8" ht="15" x14ac:dyDescent="0.25">
      <c r="B26" s="24" t="s">
        <v>39</v>
      </c>
      <c r="C26" s="22">
        <v>58147</v>
      </c>
      <c r="D26" s="23">
        <v>327782</v>
      </c>
      <c r="E26" s="22">
        <v>115978</v>
      </c>
      <c r="F26" s="23">
        <v>15594</v>
      </c>
      <c r="G26" s="22">
        <v>40862</v>
      </c>
      <c r="H26" s="22">
        <v>558363</v>
      </c>
    </row>
    <row r="27" spans="2:8" ht="15.75" thickBot="1" x14ac:dyDescent="0.3">
      <c r="B27" s="24" t="s">
        <v>40</v>
      </c>
      <c r="C27" s="22">
        <v>3302</v>
      </c>
      <c r="D27" s="23">
        <v>9975</v>
      </c>
      <c r="E27" s="22">
        <v>2023</v>
      </c>
      <c r="F27" s="23">
        <v>653</v>
      </c>
      <c r="G27" s="22">
        <v>1555</v>
      </c>
      <c r="H27" s="22">
        <v>17508</v>
      </c>
    </row>
    <row r="28" spans="2:8" ht="15.75" thickBot="1" x14ac:dyDescent="0.3">
      <c r="B28" s="61" t="s">
        <v>42</v>
      </c>
      <c r="C28" s="62">
        <v>550935</v>
      </c>
      <c r="D28" s="63">
        <v>2753902</v>
      </c>
      <c r="E28" s="62">
        <v>743050</v>
      </c>
      <c r="F28" s="63">
        <v>122204</v>
      </c>
      <c r="G28" s="62">
        <v>525739</v>
      </c>
      <c r="H28" s="62">
        <v>4695830</v>
      </c>
    </row>
    <row r="29" spans="2:8" ht="15" x14ac:dyDescent="0.25">
      <c r="B29" s="64" t="s">
        <v>52</v>
      </c>
      <c r="C29" s="25"/>
      <c r="D29" s="25"/>
      <c r="E29" s="25"/>
      <c r="F29" s="25"/>
      <c r="G29" s="25"/>
      <c r="H29" s="25"/>
    </row>
  </sheetData>
  <mergeCells count="1">
    <mergeCell ref="B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workbookViewId="0">
      <selection activeCell="B28" sqref="B28:H28"/>
    </sheetView>
  </sheetViews>
  <sheetFormatPr baseColWidth="10" defaultColWidth="11.42578125" defaultRowHeight="12.75" x14ac:dyDescent="0.2"/>
  <cols>
    <col min="1" max="1" width="4.42578125" style="20" customWidth="1"/>
    <col min="2" max="2" width="24.85546875" style="20" customWidth="1"/>
    <col min="3" max="8" width="21.5703125" style="20" customWidth="1"/>
    <col min="9" max="16384" width="11.42578125" style="20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10" t="s">
        <v>53</v>
      </c>
      <c r="C3" s="111"/>
      <c r="D3" s="111"/>
      <c r="E3" s="111"/>
      <c r="F3" s="111"/>
      <c r="G3" s="111"/>
      <c r="H3" s="112"/>
    </row>
    <row r="4" spans="2:8" ht="15.75" thickBot="1" x14ac:dyDescent="0.3">
      <c r="B4" s="58" t="s">
        <v>5</v>
      </c>
      <c r="C4" s="59" t="s">
        <v>12</v>
      </c>
      <c r="D4" s="60" t="s">
        <v>13</v>
      </c>
      <c r="E4" s="59" t="s">
        <v>14</v>
      </c>
      <c r="F4" s="60" t="s">
        <v>15</v>
      </c>
      <c r="G4" s="59" t="s">
        <v>16</v>
      </c>
      <c r="H4" s="59" t="s">
        <v>17</v>
      </c>
    </row>
    <row r="5" spans="2:8" ht="15" x14ac:dyDescent="0.25">
      <c r="B5" s="21" t="s">
        <v>18</v>
      </c>
      <c r="C5" s="22">
        <v>8085</v>
      </c>
      <c r="D5" s="23">
        <v>27380</v>
      </c>
      <c r="E5" s="22">
        <v>20403</v>
      </c>
      <c r="F5" s="23">
        <v>1366</v>
      </c>
      <c r="G5" s="22">
        <v>10580</v>
      </c>
      <c r="H5" s="22">
        <v>67814</v>
      </c>
    </row>
    <row r="6" spans="2:8" ht="15" x14ac:dyDescent="0.25">
      <c r="B6" s="24" t="s">
        <v>19</v>
      </c>
      <c r="C6" s="22">
        <v>4</v>
      </c>
      <c r="D6" s="23">
        <v>10</v>
      </c>
      <c r="E6" s="22">
        <v>0</v>
      </c>
      <c r="F6" s="23">
        <v>0</v>
      </c>
      <c r="G6" s="22">
        <v>0</v>
      </c>
      <c r="H6" s="22">
        <v>14</v>
      </c>
    </row>
    <row r="7" spans="2:8" ht="15" x14ac:dyDescent="0.25">
      <c r="B7" s="24" t="s">
        <v>20</v>
      </c>
      <c r="C7" s="22">
        <v>22558</v>
      </c>
      <c r="D7" s="23">
        <v>74696</v>
      </c>
      <c r="E7" s="22">
        <v>9666</v>
      </c>
      <c r="F7" s="23">
        <v>1327</v>
      </c>
      <c r="G7" s="22">
        <v>6197</v>
      </c>
      <c r="H7" s="22">
        <v>114444</v>
      </c>
    </row>
    <row r="8" spans="2:8" ht="15" x14ac:dyDescent="0.25">
      <c r="B8" s="24" t="s">
        <v>21</v>
      </c>
      <c r="C8" s="22">
        <v>77444</v>
      </c>
      <c r="D8" s="23">
        <v>303516</v>
      </c>
      <c r="E8" s="22">
        <v>100684</v>
      </c>
      <c r="F8" s="23">
        <v>17817</v>
      </c>
      <c r="G8" s="22">
        <v>42723</v>
      </c>
      <c r="H8" s="22">
        <v>542184</v>
      </c>
    </row>
    <row r="9" spans="2:8" ht="15" x14ac:dyDescent="0.25">
      <c r="B9" s="24" t="s">
        <v>22</v>
      </c>
      <c r="C9" s="22">
        <v>9689</v>
      </c>
      <c r="D9" s="23">
        <v>46101</v>
      </c>
      <c r="E9" s="22">
        <v>9120</v>
      </c>
      <c r="F9" s="23">
        <v>4424</v>
      </c>
      <c r="G9" s="22">
        <v>14902</v>
      </c>
      <c r="H9" s="22">
        <v>84236</v>
      </c>
    </row>
    <row r="10" spans="2:8" ht="15" x14ac:dyDescent="0.25">
      <c r="B10" s="24" t="s">
        <v>23</v>
      </c>
      <c r="C10" s="22">
        <v>13013</v>
      </c>
      <c r="D10" s="23">
        <v>114724</v>
      </c>
      <c r="E10" s="22">
        <v>53321</v>
      </c>
      <c r="F10" s="23">
        <v>1153</v>
      </c>
      <c r="G10" s="22">
        <v>10183</v>
      </c>
      <c r="H10" s="22">
        <v>192394</v>
      </c>
    </row>
    <row r="11" spans="2:8" ht="15" x14ac:dyDescent="0.25">
      <c r="B11" s="24" t="s">
        <v>24</v>
      </c>
      <c r="C11" s="22">
        <v>10827</v>
      </c>
      <c r="D11" s="23">
        <v>26856</v>
      </c>
      <c r="E11" s="22">
        <v>9338</v>
      </c>
      <c r="F11" s="23">
        <v>2104</v>
      </c>
      <c r="G11" s="22">
        <v>7191</v>
      </c>
      <c r="H11" s="22">
        <v>56316</v>
      </c>
    </row>
    <row r="12" spans="2:8" ht="15" x14ac:dyDescent="0.25">
      <c r="B12" s="24" t="s">
        <v>25</v>
      </c>
      <c r="C12" s="22">
        <v>5357</v>
      </c>
      <c r="D12" s="23">
        <v>21184</v>
      </c>
      <c r="E12" s="22">
        <v>11346</v>
      </c>
      <c r="F12" s="23">
        <v>74</v>
      </c>
      <c r="G12" s="22">
        <v>498</v>
      </c>
      <c r="H12" s="22">
        <v>38459</v>
      </c>
    </row>
    <row r="13" spans="2:8" ht="15" x14ac:dyDescent="0.25">
      <c r="B13" s="24" t="s">
        <v>26</v>
      </c>
      <c r="C13" s="22">
        <v>25154</v>
      </c>
      <c r="D13" s="23">
        <v>145186</v>
      </c>
      <c r="E13" s="22">
        <v>25175</v>
      </c>
      <c r="F13" s="23">
        <v>6834</v>
      </c>
      <c r="G13" s="22">
        <v>14423</v>
      </c>
      <c r="H13" s="22">
        <v>216772</v>
      </c>
    </row>
    <row r="14" spans="2:8" ht="15" x14ac:dyDescent="0.25">
      <c r="B14" s="24" t="s">
        <v>27</v>
      </c>
      <c r="C14" s="22">
        <v>35633</v>
      </c>
      <c r="D14" s="23">
        <v>44476</v>
      </c>
      <c r="E14" s="22">
        <v>8531</v>
      </c>
      <c r="F14" s="23">
        <v>6766</v>
      </c>
      <c r="G14" s="22">
        <v>17942</v>
      </c>
      <c r="H14" s="22">
        <v>113348</v>
      </c>
    </row>
    <row r="15" spans="2:8" ht="15" x14ac:dyDescent="0.25">
      <c r="B15" s="24" t="s">
        <v>28</v>
      </c>
      <c r="C15" s="22">
        <v>10096</v>
      </c>
      <c r="D15" s="23">
        <v>51179</v>
      </c>
      <c r="E15" s="22">
        <v>15717</v>
      </c>
      <c r="F15" s="23">
        <v>956</v>
      </c>
      <c r="G15" s="22">
        <v>3704</v>
      </c>
      <c r="H15" s="22">
        <v>81652</v>
      </c>
    </row>
    <row r="16" spans="2:8" ht="15" x14ac:dyDescent="0.25">
      <c r="B16" s="24" t="s">
        <v>29</v>
      </c>
      <c r="C16" s="22">
        <v>21332</v>
      </c>
      <c r="D16" s="23">
        <v>96708</v>
      </c>
      <c r="E16" s="22">
        <v>31824</v>
      </c>
      <c r="F16" s="23">
        <v>293</v>
      </c>
      <c r="G16" s="22">
        <v>1187</v>
      </c>
      <c r="H16" s="22">
        <v>151344</v>
      </c>
    </row>
    <row r="17" spans="2:10" ht="15" x14ac:dyDescent="0.25">
      <c r="B17" s="24" t="s">
        <v>30</v>
      </c>
      <c r="C17" s="22">
        <v>54798</v>
      </c>
      <c r="D17" s="23">
        <v>433742</v>
      </c>
      <c r="E17" s="22">
        <v>115636</v>
      </c>
      <c r="F17" s="23">
        <v>23992</v>
      </c>
      <c r="G17" s="22">
        <v>67190</v>
      </c>
      <c r="H17" s="22">
        <v>695358</v>
      </c>
    </row>
    <row r="18" spans="2:10" ht="15" x14ac:dyDescent="0.25">
      <c r="B18" s="24" t="s">
        <v>31</v>
      </c>
      <c r="C18" s="22">
        <v>692</v>
      </c>
      <c r="D18" s="23">
        <v>2634</v>
      </c>
      <c r="E18" s="22">
        <v>829</v>
      </c>
      <c r="F18" s="23">
        <v>162</v>
      </c>
      <c r="G18" s="22">
        <v>692</v>
      </c>
      <c r="H18" s="22">
        <v>5009</v>
      </c>
    </row>
    <row r="19" spans="2:10" ht="15" x14ac:dyDescent="0.25">
      <c r="B19" s="24" t="s">
        <v>32</v>
      </c>
      <c r="C19" s="22">
        <v>12263</v>
      </c>
      <c r="D19" s="23">
        <v>500309</v>
      </c>
      <c r="E19" s="22">
        <v>55032</v>
      </c>
      <c r="F19" s="23">
        <v>14499</v>
      </c>
      <c r="G19" s="22">
        <v>169750</v>
      </c>
      <c r="H19" s="22">
        <v>751853</v>
      </c>
    </row>
    <row r="20" spans="2:10" ht="15" x14ac:dyDescent="0.25">
      <c r="B20" s="24" t="s">
        <v>33</v>
      </c>
      <c r="C20" s="22">
        <v>3099</v>
      </c>
      <c r="D20" s="23">
        <v>71686</v>
      </c>
      <c r="E20" s="22">
        <v>10585</v>
      </c>
      <c r="F20" s="23">
        <v>3665</v>
      </c>
      <c r="G20" s="22">
        <v>18504</v>
      </c>
      <c r="H20" s="22">
        <v>107539</v>
      </c>
    </row>
    <row r="21" spans="2:10" ht="15" x14ac:dyDescent="0.25">
      <c r="B21" s="24" t="s">
        <v>34</v>
      </c>
      <c r="C21" s="22">
        <v>78220</v>
      </c>
      <c r="D21" s="23">
        <v>156765</v>
      </c>
      <c r="E21" s="22">
        <v>63319</v>
      </c>
      <c r="F21" s="23">
        <v>7159</v>
      </c>
      <c r="G21" s="22">
        <v>13184</v>
      </c>
      <c r="H21" s="22">
        <v>318647</v>
      </c>
    </row>
    <row r="22" spans="2:10" ht="15" x14ac:dyDescent="0.25">
      <c r="B22" s="24" t="s">
        <v>35</v>
      </c>
      <c r="C22" s="22">
        <v>15180</v>
      </c>
      <c r="D22" s="23">
        <v>35472</v>
      </c>
      <c r="E22" s="22">
        <v>4457</v>
      </c>
      <c r="F22" s="23">
        <v>59</v>
      </c>
      <c r="G22" s="22">
        <v>1209</v>
      </c>
      <c r="H22" s="22">
        <v>56377</v>
      </c>
    </row>
    <row r="23" spans="2:10" ht="15" x14ac:dyDescent="0.25">
      <c r="B23" s="24" t="s">
        <v>36</v>
      </c>
      <c r="C23" s="22">
        <v>10589</v>
      </c>
      <c r="D23" s="23">
        <v>75075</v>
      </c>
      <c r="E23" s="22">
        <v>10855</v>
      </c>
      <c r="F23" s="23">
        <v>921</v>
      </c>
      <c r="G23" s="22">
        <v>2256</v>
      </c>
      <c r="H23" s="22">
        <v>99696</v>
      </c>
    </row>
    <row r="24" spans="2:10" ht="15" x14ac:dyDescent="0.25">
      <c r="B24" s="24" t="s">
        <v>37</v>
      </c>
      <c r="C24" s="22">
        <v>60</v>
      </c>
      <c r="D24" s="23">
        <v>242</v>
      </c>
      <c r="E24" s="22">
        <v>14</v>
      </c>
      <c r="F24" s="23">
        <v>10</v>
      </c>
      <c r="G24" s="22">
        <v>86</v>
      </c>
      <c r="H24" s="22">
        <v>412</v>
      </c>
    </row>
    <row r="25" spans="2:10" ht="15" x14ac:dyDescent="0.25">
      <c r="B25" s="24" t="s">
        <v>38</v>
      </c>
      <c r="C25" s="22">
        <v>10429</v>
      </c>
      <c r="D25" s="23">
        <v>47997</v>
      </c>
      <c r="E25" s="22">
        <v>14102</v>
      </c>
      <c r="F25" s="23">
        <v>2056</v>
      </c>
      <c r="G25" s="22">
        <v>6587</v>
      </c>
      <c r="H25" s="22">
        <v>81171</v>
      </c>
    </row>
    <row r="26" spans="2:10" ht="15" x14ac:dyDescent="0.25">
      <c r="B26" s="24" t="s">
        <v>39</v>
      </c>
      <c r="C26" s="22">
        <v>49866</v>
      </c>
      <c r="D26" s="23">
        <v>292310</v>
      </c>
      <c r="E26" s="22">
        <v>102251</v>
      </c>
      <c r="F26" s="23">
        <v>12933</v>
      </c>
      <c r="G26" s="22">
        <v>34624</v>
      </c>
      <c r="H26" s="22">
        <v>491984</v>
      </c>
    </row>
    <row r="27" spans="2:10" ht="15.75" thickBot="1" x14ac:dyDescent="0.3">
      <c r="B27" s="24" t="s">
        <v>40</v>
      </c>
      <c r="C27" s="22">
        <v>2097</v>
      </c>
      <c r="D27" s="23">
        <v>8402</v>
      </c>
      <c r="E27" s="22">
        <v>1692</v>
      </c>
      <c r="F27" s="23">
        <v>532</v>
      </c>
      <c r="G27" s="22">
        <v>1157</v>
      </c>
      <c r="H27" s="22">
        <v>13880</v>
      </c>
    </row>
    <row r="28" spans="2:10" ht="15.75" thickBot="1" x14ac:dyDescent="0.3">
      <c r="B28" s="61" t="s">
        <v>42</v>
      </c>
      <c r="C28" s="62">
        <v>476485</v>
      </c>
      <c r="D28" s="63">
        <v>2576650</v>
      </c>
      <c r="E28" s="62">
        <v>673897</v>
      </c>
      <c r="F28" s="63">
        <v>109102</v>
      </c>
      <c r="G28" s="62">
        <v>444769</v>
      </c>
      <c r="H28" s="62">
        <v>4280903</v>
      </c>
    </row>
    <row r="29" spans="2:10" ht="15" x14ac:dyDescent="0.25">
      <c r="B29" s="64" t="s">
        <v>52</v>
      </c>
      <c r="C29" s="25"/>
      <c r="D29" s="25"/>
      <c r="E29" s="25"/>
      <c r="F29" s="25"/>
      <c r="G29" s="25"/>
      <c r="H29" s="25"/>
    </row>
    <row r="30" spans="2:10" x14ac:dyDescent="0.2">
      <c r="B30" s="113"/>
      <c r="C30" s="113"/>
      <c r="D30" s="113"/>
      <c r="E30" s="113"/>
      <c r="F30" s="113"/>
      <c r="G30" s="113"/>
      <c r="H30" s="113"/>
      <c r="I30" s="113"/>
      <c r="J30" s="113"/>
    </row>
    <row r="31" spans="2:10" x14ac:dyDescent="0.2">
      <c r="B31" s="113"/>
      <c r="C31" s="113"/>
      <c r="D31" s="113"/>
      <c r="E31" s="113"/>
      <c r="F31" s="113"/>
      <c r="G31" s="113"/>
      <c r="H31" s="113"/>
      <c r="I31" s="113"/>
      <c r="J31" s="113"/>
    </row>
  </sheetData>
  <mergeCells count="2">
    <mergeCell ref="B3:H3"/>
    <mergeCell ref="B30:J3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F35" sqref="F35"/>
    </sheetView>
  </sheetViews>
  <sheetFormatPr baseColWidth="10" defaultRowHeight="12.75" x14ac:dyDescent="0.2"/>
  <cols>
    <col min="1" max="1" width="4.42578125" customWidth="1"/>
    <col min="2" max="2" width="24.85546875" customWidth="1"/>
    <col min="3" max="8" width="21.42578125" customWidth="1"/>
  </cols>
  <sheetData>
    <row r="1" spans="2:8" ht="15.75" customHeight="1" x14ac:dyDescent="0.2"/>
    <row r="2" spans="2:8" ht="16.5" customHeight="1" thickBot="1" x14ac:dyDescent="0.25"/>
    <row r="3" spans="2:8" ht="16.5" customHeight="1" thickBot="1" x14ac:dyDescent="0.3">
      <c r="B3" s="110" t="s">
        <v>61</v>
      </c>
      <c r="C3" s="111"/>
      <c r="D3" s="111"/>
      <c r="E3" s="111"/>
      <c r="F3" s="111"/>
      <c r="G3" s="111"/>
      <c r="H3" s="112"/>
    </row>
    <row r="4" spans="2:8" ht="15.75" thickBot="1" x14ac:dyDescent="0.3">
      <c r="B4" s="58" t="s">
        <v>5</v>
      </c>
      <c r="C4" s="59" t="s">
        <v>12</v>
      </c>
      <c r="D4" s="60" t="s">
        <v>13</v>
      </c>
      <c r="E4" s="59" t="s">
        <v>14</v>
      </c>
      <c r="F4" s="60" t="s">
        <v>15</v>
      </c>
      <c r="G4" s="59" t="s">
        <v>16</v>
      </c>
      <c r="H4" s="59" t="s">
        <v>17</v>
      </c>
    </row>
    <row r="5" spans="2:8" ht="15" x14ac:dyDescent="0.25">
      <c r="B5" s="65" t="s">
        <v>18</v>
      </c>
      <c r="C5" s="66">
        <v>7663</v>
      </c>
      <c r="D5" s="66">
        <v>26851</v>
      </c>
      <c r="E5" s="66">
        <v>21877</v>
      </c>
      <c r="F5" s="66">
        <v>1465</v>
      </c>
      <c r="G5" s="66">
        <v>12368</v>
      </c>
      <c r="H5" s="67">
        <f t="shared" ref="H5:H26" si="0">SUM(C5:G5)</f>
        <v>70224</v>
      </c>
    </row>
    <row r="6" spans="2:8" ht="15" x14ac:dyDescent="0.25">
      <c r="B6" s="65" t="s">
        <v>20</v>
      </c>
      <c r="C6" s="66">
        <v>22053</v>
      </c>
      <c r="D6" s="66">
        <v>73346</v>
      </c>
      <c r="E6" s="66">
        <v>9599</v>
      </c>
      <c r="F6" s="66">
        <v>1357</v>
      </c>
      <c r="G6" s="66">
        <v>5991</v>
      </c>
      <c r="H6" s="67">
        <f t="shared" si="0"/>
        <v>112346</v>
      </c>
    </row>
    <row r="7" spans="2:8" ht="15" x14ac:dyDescent="0.25">
      <c r="B7" s="65" t="s">
        <v>21</v>
      </c>
      <c r="C7" s="66">
        <v>73756</v>
      </c>
      <c r="D7" s="66">
        <v>296635</v>
      </c>
      <c r="E7" s="66">
        <v>95897</v>
      </c>
      <c r="F7" s="66">
        <v>16235</v>
      </c>
      <c r="G7" s="66">
        <v>44630</v>
      </c>
      <c r="H7" s="67">
        <f t="shared" si="0"/>
        <v>527153</v>
      </c>
    </row>
    <row r="8" spans="2:8" ht="15" x14ac:dyDescent="0.25">
      <c r="B8" s="73" t="s">
        <v>22</v>
      </c>
      <c r="C8" s="66">
        <v>2786</v>
      </c>
      <c r="D8" s="66">
        <v>44488</v>
      </c>
      <c r="E8" s="66">
        <v>8994</v>
      </c>
      <c r="F8" s="66">
        <v>4606</v>
      </c>
      <c r="G8" s="66">
        <v>13617</v>
      </c>
      <c r="H8" s="67">
        <f t="shared" si="0"/>
        <v>74491</v>
      </c>
    </row>
    <row r="9" spans="2:8" ht="15" x14ac:dyDescent="0.25">
      <c r="B9" s="73" t="s">
        <v>23</v>
      </c>
      <c r="C9" s="66">
        <v>12486</v>
      </c>
      <c r="D9" s="66">
        <v>114391</v>
      </c>
      <c r="E9" s="66">
        <v>51386</v>
      </c>
      <c r="F9" s="66">
        <v>1002</v>
      </c>
      <c r="G9" s="66">
        <v>10868</v>
      </c>
      <c r="H9" s="67">
        <f t="shared" si="0"/>
        <v>190133</v>
      </c>
    </row>
    <row r="10" spans="2:8" ht="15" x14ac:dyDescent="0.25">
      <c r="B10" s="73" t="s">
        <v>24</v>
      </c>
      <c r="C10" s="66">
        <v>10074</v>
      </c>
      <c r="D10" s="66">
        <v>28148</v>
      </c>
      <c r="E10" s="66">
        <v>9638</v>
      </c>
      <c r="F10" s="66">
        <v>2164</v>
      </c>
      <c r="G10" s="66">
        <v>7578</v>
      </c>
      <c r="H10" s="67">
        <f t="shared" si="0"/>
        <v>57602</v>
      </c>
    </row>
    <row r="11" spans="2:8" ht="15" x14ac:dyDescent="0.25">
      <c r="B11" s="73" t="s">
        <v>25</v>
      </c>
      <c r="C11" s="66">
        <v>5483</v>
      </c>
      <c r="D11" s="66">
        <v>22997</v>
      </c>
      <c r="E11" s="66">
        <v>13106</v>
      </c>
      <c r="F11" s="66">
        <v>83</v>
      </c>
      <c r="G11" s="66">
        <v>617</v>
      </c>
      <c r="H11" s="67">
        <f t="shared" si="0"/>
        <v>42286</v>
      </c>
    </row>
    <row r="12" spans="2:8" ht="15" x14ac:dyDescent="0.25">
      <c r="B12" s="73" t="s">
        <v>26</v>
      </c>
      <c r="C12" s="66">
        <v>23776</v>
      </c>
      <c r="D12" s="66">
        <v>142935</v>
      </c>
      <c r="E12" s="66">
        <v>24131</v>
      </c>
      <c r="F12" s="66">
        <v>6395</v>
      </c>
      <c r="G12" s="66">
        <v>14311</v>
      </c>
      <c r="H12" s="67">
        <f t="shared" si="0"/>
        <v>211548</v>
      </c>
    </row>
    <row r="13" spans="2:8" ht="15" x14ac:dyDescent="0.25">
      <c r="B13" s="73" t="s">
        <v>27</v>
      </c>
      <c r="C13" s="66">
        <v>34387</v>
      </c>
      <c r="D13" s="66">
        <v>40992</v>
      </c>
      <c r="E13" s="66">
        <v>7758</v>
      </c>
      <c r="F13" s="66">
        <v>6443</v>
      </c>
      <c r="G13" s="66">
        <v>17193</v>
      </c>
      <c r="H13" s="68">
        <f t="shared" si="0"/>
        <v>106773</v>
      </c>
    </row>
    <row r="14" spans="2:8" ht="15" x14ac:dyDescent="0.25">
      <c r="B14" s="73" t="s">
        <v>28</v>
      </c>
      <c r="C14" s="66">
        <v>9352</v>
      </c>
      <c r="D14" s="66">
        <v>51939</v>
      </c>
      <c r="E14" s="66">
        <v>15796</v>
      </c>
      <c r="F14" s="66">
        <v>974</v>
      </c>
      <c r="G14" s="66">
        <v>3625</v>
      </c>
      <c r="H14" s="67">
        <f t="shared" si="0"/>
        <v>81686</v>
      </c>
    </row>
    <row r="15" spans="2:8" ht="15" x14ac:dyDescent="0.25">
      <c r="B15" s="73" t="s">
        <v>29</v>
      </c>
      <c r="C15" s="66">
        <v>20590</v>
      </c>
      <c r="D15" s="66">
        <v>93391</v>
      </c>
      <c r="E15" s="66">
        <v>28802</v>
      </c>
      <c r="F15" s="66">
        <v>199</v>
      </c>
      <c r="G15" s="66">
        <v>1306</v>
      </c>
      <c r="H15" s="67">
        <f t="shared" si="0"/>
        <v>144288</v>
      </c>
    </row>
    <row r="16" spans="2:8" ht="15" x14ac:dyDescent="0.25">
      <c r="B16" s="73" t="s">
        <v>30</v>
      </c>
      <c r="C16" s="66">
        <v>50528</v>
      </c>
      <c r="D16" s="66">
        <v>433017</v>
      </c>
      <c r="E16" s="66">
        <v>101100</v>
      </c>
      <c r="F16" s="66">
        <v>20340</v>
      </c>
      <c r="G16" s="66">
        <v>57717</v>
      </c>
      <c r="H16" s="67">
        <f t="shared" si="0"/>
        <v>662702</v>
      </c>
    </row>
    <row r="17" spans="2:8" ht="15" x14ac:dyDescent="0.25">
      <c r="B17" s="73" t="s">
        <v>31</v>
      </c>
      <c r="C17" s="66">
        <v>601</v>
      </c>
      <c r="D17" s="66">
        <v>2174</v>
      </c>
      <c r="E17" s="66">
        <v>769</v>
      </c>
      <c r="F17" s="66">
        <v>96</v>
      </c>
      <c r="G17" s="66">
        <v>524</v>
      </c>
      <c r="H17" s="67">
        <f t="shared" si="0"/>
        <v>4164</v>
      </c>
    </row>
    <row r="18" spans="2:8" ht="15" x14ac:dyDescent="0.25">
      <c r="B18" s="73" t="s">
        <v>32</v>
      </c>
      <c r="C18" s="66">
        <v>8577</v>
      </c>
      <c r="D18" s="66">
        <v>374510</v>
      </c>
      <c r="E18" s="66">
        <v>69907</v>
      </c>
      <c r="F18" s="66">
        <v>12111</v>
      </c>
      <c r="G18" s="66">
        <v>90425</v>
      </c>
      <c r="H18" s="67">
        <f t="shared" si="0"/>
        <v>555530</v>
      </c>
    </row>
    <row r="19" spans="2:8" ht="15" x14ac:dyDescent="0.25">
      <c r="B19" s="73" t="s">
        <v>33</v>
      </c>
      <c r="C19" s="66">
        <v>2074</v>
      </c>
      <c r="D19" s="66">
        <v>51867</v>
      </c>
      <c r="E19" s="66">
        <v>8770</v>
      </c>
      <c r="F19" s="66">
        <v>2274</v>
      </c>
      <c r="G19" s="66">
        <v>11865</v>
      </c>
      <c r="H19" s="67">
        <f t="shared" si="0"/>
        <v>76850</v>
      </c>
    </row>
    <row r="20" spans="2:8" ht="15" x14ac:dyDescent="0.25">
      <c r="B20" s="73" t="s">
        <v>34</v>
      </c>
      <c r="C20" s="66">
        <v>74350</v>
      </c>
      <c r="D20" s="66">
        <v>154856</v>
      </c>
      <c r="E20" s="66">
        <v>61619</v>
      </c>
      <c r="F20" s="66">
        <v>6584</v>
      </c>
      <c r="G20" s="66">
        <v>12082</v>
      </c>
      <c r="H20" s="67">
        <f t="shared" si="0"/>
        <v>309491</v>
      </c>
    </row>
    <row r="21" spans="2:8" ht="15" x14ac:dyDescent="0.25">
      <c r="B21" s="73" t="s">
        <v>35</v>
      </c>
      <c r="C21" s="66">
        <v>15246</v>
      </c>
      <c r="D21" s="66">
        <v>35937</v>
      </c>
      <c r="E21" s="66">
        <v>4527</v>
      </c>
      <c r="F21" s="66">
        <v>61</v>
      </c>
      <c r="G21" s="66">
        <v>1210</v>
      </c>
      <c r="H21" s="67">
        <f t="shared" si="0"/>
        <v>56981</v>
      </c>
    </row>
    <row r="22" spans="2:8" ht="15" x14ac:dyDescent="0.25">
      <c r="B22" s="73" t="s">
        <v>36</v>
      </c>
      <c r="C22" s="66">
        <v>10078</v>
      </c>
      <c r="D22" s="66">
        <v>83786</v>
      </c>
      <c r="E22" s="66">
        <v>9370</v>
      </c>
      <c r="F22" s="66">
        <v>594</v>
      </c>
      <c r="G22" s="66">
        <v>3068</v>
      </c>
      <c r="H22" s="67">
        <f t="shared" si="0"/>
        <v>106896</v>
      </c>
    </row>
    <row r="23" spans="2:8" ht="15" x14ac:dyDescent="0.25">
      <c r="B23" s="73" t="s">
        <v>37</v>
      </c>
      <c r="C23" s="66">
        <v>74</v>
      </c>
      <c r="D23" s="66">
        <v>198</v>
      </c>
      <c r="E23" s="66">
        <v>135</v>
      </c>
      <c r="F23" s="66">
        <v>8</v>
      </c>
      <c r="G23" s="66">
        <v>0</v>
      </c>
      <c r="H23" s="67">
        <f t="shared" si="0"/>
        <v>415</v>
      </c>
    </row>
    <row r="24" spans="2:8" ht="15" x14ac:dyDescent="0.25">
      <c r="B24" s="65" t="s">
        <v>38</v>
      </c>
      <c r="C24" s="66">
        <v>9385</v>
      </c>
      <c r="D24" s="66">
        <v>46088</v>
      </c>
      <c r="E24" s="66">
        <v>11838</v>
      </c>
      <c r="F24" s="66">
        <v>1753</v>
      </c>
      <c r="G24" s="66">
        <v>7123</v>
      </c>
      <c r="H24" s="67">
        <f t="shared" si="0"/>
        <v>76187</v>
      </c>
    </row>
    <row r="25" spans="2:8" ht="15" x14ac:dyDescent="0.25">
      <c r="B25" s="65" t="s">
        <v>39</v>
      </c>
      <c r="C25" s="66">
        <v>48143</v>
      </c>
      <c r="D25" s="66">
        <v>289374</v>
      </c>
      <c r="E25" s="66">
        <v>95041</v>
      </c>
      <c r="F25" s="66">
        <v>9920</v>
      </c>
      <c r="G25" s="66">
        <v>30833</v>
      </c>
      <c r="H25" s="67">
        <f t="shared" si="0"/>
        <v>473311</v>
      </c>
    </row>
    <row r="26" spans="2:8" ht="15" x14ac:dyDescent="0.25">
      <c r="B26" s="65" t="s">
        <v>40</v>
      </c>
      <c r="C26" s="66">
        <v>2083</v>
      </c>
      <c r="D26" s="66">
        <v>8471</v>
      </c>
      <c r="E26" s="66">
        <v>1573</v>
      </c>
      <c r="F26" s="66">
        <v>549</v>
      </c>
      <c r="G26" s="66">
        <v>1258</v>
      </c>
      <c r="H26" s="67">
        <f t="shared" si="0"/>
        <v>13934</v>
      </c>
    </row>
    <row r="27" spans="2:8" ht="15" x14ac:dyDescent="0.25">
      <c r="B27" s="71" t="s">
        <v>42</v>
      </c>
      <c r="C27" s="72">
        <f t="shared" ref="C27:G27" si="1">SUM(C5:C26)</f>
        <v>443545</v>
      </c>
      <c r="D27" s="72">
        <f t="shared" si="1"/>
        <v>2416391</v>
      </c>
      <c r="E27" s="72">
        <f t="shared" si="1"/>
        <v>651633</v>
      </c>
      <c r="F27" s="72">
        <f t="shared" si="1"/>
        <v>95213</v>
      </c>
      <c r="G27" s="72">
        <f t="shared" si="1"/>
        <v>348209</v>
      </c>
      <c r="H27" s="72">
        <f>SUM(H5:H26)</f>
        <v>3954991</v>
      </c>
    </row>
    <row r="28" spans="2:8" ht="16.5" x14ac:dyDescent="0.3">
      <c r="B28" s="70" t="s">
        <v>60</v>
      </c>
      <c r="C28" s="69"/>
      <c r="D28" s="69"/>
      <c r="E28" s="69"/>
      <c r="F28" s="69"/>
      <c r="G28" s="69"/>
      <c r="H28" s="69"/>
    </row>
  </sheetData>
  <sortState ref="B4:H25">
    <sortCondition ref="B4:B25"/>
  </sortState>
  <mergeCells count="1">
    <mergeCell ref="B3:H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B3" sqref="B3:H3"/>
    </sheetView>
  </sheetViews>
  <sheetFormatPr baseColWidth="10" defaultRowHeight="12.75" x14ac:dyDescent="0.2"/>
  <cols>
    <col min="1" max="1" width="4.42578125" customWidth="1"/>
    <col min="2" max="2" width="24.85546875" customWidth="1"/>
    <col min="3" max="8" width="21.42578125" customWidth="1"/>
  </cols>
  <sheetData>
    <row r="1" spans="2:8" ht="16.5" customHeight="1" x14ac:dyDescent="0.2"/>
    <row r="2" spans="2:8" ht="16.5" customHeight="1" thickBot="1" x14ac:dyDescent="0.25"/>
    <row r="3" spans="2:8" ht="16.5" customHeight="1" thickBot="1" x14ac:dyDescent="0.3">
      <c r="B3" s="110" t="s">
        <v>67</v>
      </c>
      <c r="C3" s="111"/>
      <c r="D3" s="111"/>
      <c r="E3" s="111"/>
      <c r="F3" s="111"/>
      <c r="G3" s="111"/>
      <c r="H3" s="112"/>
    </row>
    <row r="4" spans="2:8" ht="15.75" thickBot="1" x14ac:dyDescent="0.3">
      <c r="B4" s="58" t="s">
        <v>5</v>
      </c>
      <c r="C4" s="59" t="s">
        <v>12</v>
      </c>
      <c r="D4" s="60" t="s">
        <v>13</v>
      </c>
      <c r="E4" s="59" t="s">
        <v>14</v>
      </c>
      <c r="F4" s="60" t="s">
        <v>15</v>
      </c>
      <c r="G4" s="59" t="s">
        <v>16</v>
      </c>
      <c r="H4" s="59" t="s">
        <v>17</v>
      </c>
    </row>
    <row r="5" spans="2:8" ht="15" x14ac:dyDescent="0.25">
      <c r="B5" s="65" t="s">
        <v>18</v>
      </c>
      <c r="C5" s="66">
        <v>7340</v>
      </c>
      <c r="D5" s="66">
        <v>27112</v>
      </c>
      <c r="E5" s="66">
        <v>19457</v>
      </c>
      <c r="F5" s="66">
        <v>1470</v>
      </c>
      <c r="G5" s="66">
        <v>11539</v>
      </c>
      <c r="H5" s="67">
        <f t="shared" ref="H5:H26" si="0">SUM(C5:G5)</f>
        <v>66918</v>
      </c>
    </row>
    <row r="6" spans="2:8" ht="15" x14ac:dyDescent="0.25">
      <c r="B6" s="73" t="s">
        <v>20</v>
      </c>
      <c r="C6" s="66">
        <v>22283</v>
      </c>
      <c r="D6" s="66">
        <v>75993</v>
      </c>
      <c r="E6" s="66">
        <v>9115</v>
      </c>
      <c r="F6" s="66">
        <v>1355</v>
      </c>
      <c r="G6" s="66">
        <v>6239</v>
      </c>
      <c r="H6" s="67">
        <f t="shared" si="0"/>
        <v>114985</v>
      </c>
    </row>
    <row r="7" spans="2:8" ht="15" x14ac:dyDescent="0.25">
      <c r="B7" s="73" t="s">
        <v>21</v>
      </c>
      <c r="C7" s="66">
        <v>76818</v>
      </c>
      <c r="D7" s="66">
        <v>311500</v>
      </c>
      <c r="E7" s="66">
        <v>99036</v>
      </c>
      <c r="F7" s="66">
        <v>14968</v>
      </c>
      <c r="G7" s="66">
        <v>43567</v>
      </c>
      <c r="H7" s="67">
        <f t="shared" si="0"/>
        <v>545889</v>
      </c>
    </row>
    <row r="8" spans="2:8" ht="15" x14ac:dyDescent="0.25">
      <c r="B8" s="73" t="s">
        <v>22</v>
      </c>
      <c r="C8" s="66">
        <v>2963</v>
      </c>
      <c r="D8" s="66">
        <v>49480</v>
      </c>
      <c r="E8" s="66">
        <v>10062</v>
      </c>
      <c r="F8" s="66">
        <v>4612</v>
      </c>
      <c r="G8" s="66">
        <v>16046</v>
      </c>
      <c r="H8" s="67">
        <f t="shared" si="0"/>
        <v>83163</v>
      </c>
    </row>
    <row r="9" spans="2:8" ht="15" x14ac:dyDescent="0.25">
      <c r="B9" s="73" t="s">
        <v>23</v>
      </c>
      <c r="C9" s="66">
        <v>12561</v>
      </c>
      <c r="D9" s="66">
        <v>115513</v>
      </c>
      <c r="E9" s="66">
        <v>54680</v>
      </c>
      <c r="F9" s="66">
        <v>916</v>
      </c>
      <c r="G9" s="66">
        <v>11343</v>
      </c>
      <c r="H9" s="67">
        <f t="shared" si="0"/>
        <v>195013</v>
      </c>
    </row>
    <row r="10" spans="2:8" ht="15" x14ac:dyDescent="0.25">
      <c r="B10" s="65" t="s">
        <v>24</v>
      </c>
      <c r="C10" s="66">
        <v>10164</v>
      </c>
      <c r="D10" s="66">
        <v>30486</v>
      </c>
      <c r="E10" s="66">
        <v>10512</v>
      </c>
      <c r="F10" s="66">
        <v>2382</v>
      </c>
      <c r="G10" s="66">
        <v>8338</v>
      </c>
      <c r="H10" s="67">
        <f t="shared" si="0"/>
        <v>61882</v>
      </c>
    </row>
    <row r="11" spans="2:8" ht="15" x14ac:dyDescent="0.25">
      <c r="B11" s="65" t="s">
        <v>25</v>
      </c>
      <c r="C11" s="66">
        <v>5939</v>
      </c>
      <c r="D11" s="66">
        <v>24643</v>
      </c>
      <c r="E11" s="66">
        <v>14139</v>
      </c>
      <c r="F11" s="66">
        <v>83</v>
      </c>
      <c r="G11" s="66">
        <v>588</v>
      </c>
      <c r="H11" s="67">
        <f t="shared" si="0"/>
        <v>45392</v>
      </c>
    </row>
    <row r="12" spans="2:8" ht="15" x14ac:dyDescent="0.25">
      <c r="B12" s="73" t="s">
        <v>26</v>
      </c>
      <c r="C12" s="66">
        <v>24054</v>
      </c>
      <c r="D12" s="66">
        <v>150026</v>
      </c>
      <c r="E12" s="66">
        <v>24021</v>
      </c>
      <c r="F12" s="66">
        <v>6182</v>
      </c>
      <c r="G12" s="66">
        <v>14957</v>
      </c>
      <c r="H12" s="67">
        <f t="shared" si="0"/>
        <v>219240</v>
      </c>
    </row>
    <row r="13" spans="2:8" ht="15" x14ac:dyDescent="0.25">
      <c r="B13" s="73" t="s">
        <v>27</v>
      </c>
      <c r="C13" s="66">
        <v>32262</v>
      </c>
      <c r="D13" s="66">
        <v>41506</v>
      </c>
      <c r="E13" s="66">
        <v>8334</v>
      </c>
      <c r="F13" s="66">
        <v>6548</v>
      </c>
      <c r="G13" s="66">
        <v>17866</v>
      </c>
      <c r="H13" s="68">
        <f t="shared" si="0"/>
        <v>106516</v>
      </c>
    </row>
    <row r="14" spans="2:8" ht="15" x14ac:dyDescent="0.25">
      <c r="B14" s="73" t="s">
        <v>28</v>
      </c>
      <c r="C14" s="66">
        <v>9214</v>
      </c>
      <c r="D14" s="66">
        <v>53202</v>
      </c>
      <c r="E14" s="66">
        <v>15763</v>
      </c>
      <c r="F14" s="66">
        <v>914</v>
      </c>
      <c r="G14" s="66">
        <v>3838</v>
      </c>
      <c r="H14" s="67">
        <f t="shared" si="0"/>
        <v>82931</v>
      </c>
    </row>
    <row r="15" spans="2:8" ht="15" x14ac:dyDescent="0.25">
      <c r="B15" s="73" t="s">
        <v>29</v>
      </c>
      <c r="C15" s="66">
        <v>20438</v>
      </c>
      <c r="D15" s="66">
        <v>93848</v>
      </c>
      <c r="E15" s="66">
        <v>29517</v>
      </c>
      <c r="F15" s="66">
        <v>198</v>
      </c>
      <c r="G15" s="66">
        <v>1596</v>
      </c>
      <c r="H15" s="67">
        <f t="shared" si="0"/>
        <v>145597</v>
      </c>
    </row>
    <row r="16" spans="2:8" ht="15" x14ac:dyDescent="0.25">
      <c r="B16" s="65" t="s">
        <v>30</v>
      </c>
      <c r="C16" s="66">
        <v>49173</v>
      </c>
      <c r="D16" s="66">
        <v>411215</v>
      </c>
      <c r="E16" s="66">
        <v>113091</v>
      </c>
      <c r="F16" s="66">
        <v>20802</v>
      </c>
      <c r="G16" s="66">
        <v>74011</v>
      </c>
      <c r="H16" s="67">
        <f t="shared" si="0"/>
        <v>668292</v>
      </c>
    </row>
    <row r="17" spans="2:8" ht="15" x14ac:dyDescent="0.25">
      <c r="B17" s="65" t="s">
        <v>31</v>
      </c>
      <c r="C17" s="66">
        <v>616</v>
      </c>
      <c r="D17" s="66">
        <v>2366</v>
      </c>
      <c r="E17" s="66">
        <v>603</v>
      </c>
      <c r="F17" s="66">
        <v>95</v>
      </c>
      <c r="G17" s="66">
        <v>624</v>
      </c>
      <c r="H17" s="67">
        <f t="shared" si="0"/>
        <v>4304</v>
      </c>
    </row>
    <row r="18" spans="2:8" ht="15" x14ac:dyDescent="0.25">
      <c r="B18" s="73" t="s">
        <v>32</v>
      </c>
      <c r="C18" s="66">
        <v>10605</v>
      </c>
      <c r="D18" s="66">
        <v>417592</v>
      </c>
      <c r="E18" s="66">
        <v>93054</v>
      </c>
      <c r="F18" s="66">
        <v>12873</v>
      </c>
      <c r="G18" s="66">
        <v>103271</v>
      </c>
      <c r="H18" s="67">
        <f t="shared" si="0"/>
        <v>637395</v>
      </c>
    </row>
    <row r="19" spans="2:8" ht="15" x14ac:dyDescent="0.25">
      <c r="B19" s="73" t="s">
        <v>33</v>
      </c>
      <c r="C19" s="66">
        <v>2941</v>
      </c>
      <c r="D19" s="66">
        <v>60971</v>
      </c>
      <c r="E19" s="66">
        <v>13155</v>
      </c>
      <c r="F19" s="66">
        <v>3072</v>
      </c>
      <c r="G19" s="66">
        <v>13389</v>
      </c>
      <c r="H19" s="67">
        <f t="shared" si="0"/>
        <v>93528</v>
      </c>
    </row>
    <row r="20" spans="2:8" ht="15" x14ac:dyDescent="0.25">
      <c r="B20" s="73" t="s">
        <v>34</v>
      </c>
      <c r="C20" s="66">
        <v>74885</v>
      </c>
      <c r="D20" s="66">
        <v>162483</v>
      </c>
      <c r="E20" s="66">
        <v>67556</v>
      </c>
      <c r="F20" s="66">
        <v>6115</v>
      </c>
      <c r="G20" s="66">
        <v>12845</v>
      </c>
      <c r="H20" s="67">
        <f t="shared" si="0"/>
        <v>323884</v>
      </c>
    </row>
    <row r="21" spans="2:8" ht="15" x14ac:dyDescent="0.25">
      <c r="B21" s="65" t="s">
        <v>35</v>
      </c>
      <c r="C21" s="66">
        <v>15272</v>
      </c>
      <c r="D21" s="66">
        <v>36402</v>
      </c>
      <c r="E21" s="66">
        <v>4534</v>
      </c>
      <c r="F21" s="66">
        <v>61</v>
      </c>
      <c r="G21" s="66">
        <v>1316</v>
      </c>
      <c r="H21" s="67">
        <f t="shared" si="0"/>
        <v>57585</v>
      </c>
    </row>
    <row r="22" spans="2:8" ht="15" x14ac:dyDescent="0.25">
      <c r="B22" s="73" t="s">
        <v>36</v>
      </c>
      <c r="C22" s="66">
        <v>9074</v>
      </c>
      <c r="D22" s="66">
        <v>74443</v>
      </c>
      <c r="E22" s="66">
        <v>9351</v>
      </c>
      <c r="F22" s="66">
        <v>662</v>
      </c>
      <c r="G22" s="66">
        <v>2952</v>
      </c>
      <c r="H22" s="67">
        <f t="shared" si="0"/>
        <v>96482</v>
      </c>
    </row>
    <row r="23" spans="2:8" ht="15" x14ac:dyDescent="0.25">
      <c r="B23" s="73" t="s">
        <v>37</v>
      </c>
      <c r="C23" s="66">
        <v>74</v>
      </c>
      <c r="D23" s="66">
        <v>188</v>
      </c>
      <c r="E23" s="66">
        <v>107</v>
      </c>
      <c r="F23" s="66">
        <v>8</v>
      </c>
      <c r="G23" s="66">
        <v>0</v>
      </c>
      <c r="H23" s="67">
        <f t="shared" si="0"/>
        <v>377</v>
      </c>
    </row>
    <row r="24" spans="2:8" ht="15" x14ac:dyDescent="0.25">
      <c r="B24" s="73" t="s">
        <v>38</v>
      </c>
      <c r="C24" s="66">
        <v>9219</v>
      </c>
      <c r="D24" s="66">
        <v>46151</v>
      </c>
      <c r="E24" s="66">
        <v>11638</v>
      </c>
      <c r="F24" s="66">
        <v>1813</v>
      </c>
      <c r="G24" s="66">
        <v>7906</v>
      </c>
      <c r="H24" s="67">
        <f t="shared" si="0"/>
        <v>76727</v>
      </c>
    </row>
    <row r="25" spans="2:8" ht="15" x14ac:dyDescent="0.25">
      <c r="B25" s="73" t="s">
        <v>39</v>
      </c>
      <c r="C25" s="66">
        <v>47961</v>
      </c>
      <c r="D25" s="66">
        <v>293995</v>
      </c>
      <c r="E25" s="66">
        <v>102993</v>
      </c>
      <c r="F25" s="66">
        <v>9253</v>
      </c>
      <c r="G25" s="66">
        <v>31795</v>
      </c>
      <c r="H25" s="67">
        <f t="shared" si="0"/>
        <v>485997</v>
      </c>
    </row>
    <row r="26" spans="2:8" ht="15" x14ac:dyDescent="0.25">
      <c r="B26" s="65" t="s">
        <v>40</v>
      </c>
      <c r="C26" s="66">
        <v>2206</v>
      </c>
      <c r="D26" s="66">
        <v>8936</v>
      </c>
      <c r="E26" s="66">
        <v>1825</v>
      </c>
      <c r="F26" s="66">
        <v>723</v>
      </c>
      <c r="G26" s="66">
        <v>1458</v>
      </c>
      <c r="H26" s="67">
        <f t="shared" si="0"/>
        <v>15148</v>
      </c>
    </row>
    <row r="27" spans="2:8" ht="15" x14ac:dyDescent="0.25">
      <c r="B27" s="71" t="s">
        <v>42</v>
      </c>
      <c r="C27" s="72">
        <f t="shared" ref="C27:H27" si="1">SUM(C5:C26)</f>
        <v>446062</v>
      </c>
      <c r="D27" s="72">
        <f t="shared" si="1"/>
        <v>2488051</v>
      </c>
      <c r="E27" s="72">
        <f t="shared" si="1"/>
        <v>712543</v>
      </c>
      <c r="F27" s="72">
        <f t="shared" si="1"/>
        <v>95105</v>
      </c>
      <c r="G27" s="72">
        <f t="shared" si="1"/>
        <v>385484</v>
      </c>
      <c r="H27" s="72">
        <f t="shared" si="1"/>
        <v>4127245</v>
      </c>
    </row>
    <row r="28" spans="2:8" ht="13.5" x14ac:dyDescent="0.25">
      <c r="B28" s="70" t="s">
        <v>60</v>
      </c>
    </row>
  </sheetData>
  <sortState ref="B4:H25">
    <sortCondition ref="B4:B25"/>
  </sortState>
  <mergeCells count="1">
    <mergeCell ref="B3:H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workbookViewId="0">
      <selection activeCell="D35" sqref="D35"/>
    </sheetView>
  </sheetViews>
  <sheetFormatPr baseColWidth="10" defaultRowHeight="12.75" x14ac:dyDescent="0.2"/>
  <cols>
    <col min="1" max="1" width="4.42578125" customWidth="1"/>
    <col min="2" max="2" width="24.85546875" customWidth="1"/>
    <col min="3" max="7" width="19.7109375" customWidth="1"/>
    <col min="8" max="8" width="21.42578125" customWidth="1"/>
  </cols>
  <sheetData>
    <row r="1" spans="2:8" ht="15.75" customHeight="1" x14ac:dyDescent="0.2"/>
    <row r="2" spans="2:8" ht="15.75" customHeight="1" thickBot="1" x14ac:dyDescent="0.25"/>
    <row r="3" spans="2:8" ht="15.75" customHeight="1" thickBot="1" x14ac:dyDescent="0.25">
      <c r="B3" s="114" t="s">
        <v>69</v>
      </c>
      <c r="C3" s="115"/>
      <c r="D3" s="115"/>
      <c r="E3" s="115"/>
      <c r="F3" s="115"/>
      <c r="G3" s="115"/>
      <c r="H3" s="116"/>
    </row>
    <row r="4" spans="2:8" ht="15" x14ac:dyDescent="0.2">
      <c r="B4" s="75" t="s">
        <v>5</v>
      </c>
      <c r="C4" s="76" t="s">
        <v>64</v>
      </c>
      <c r="D4" s="76" t="s">
        <v>65</v>
      </c>
      <c r="E4" s="76" t="s">
        <v>63</v>
      </c>
      <c r="F4" s="76" t="s">
        <v>66</v>
      </c>
      <c r="G4" s="76" t="s">
        <v>62</v>
      </c>
      <c r="H4" s="76" t="s">
        <v>68</v>
      </c>
    </row>
    <row r="5" spans="2:8" ht="15" x14ac:dyDescent="0.25">
      <c r="B5" s="65" t="s">
        <v>18</v>
      </c>
      <c r="C5" s="66">
        <v>6586</v>
      </c>
      <c r="D5" s="66">
        <v>26039</v>
      </c>
      <c r="E5" s="66">
        <v>19357</v>
      </c>
      <c r="F5" s="66">
        <v>1394</v>
      </c>
      <c r="G5" s="66">
        <v>10802</v>
      </c>
      <c r="H5" s="67">
        <f>SUM(C5:G5)</f>
        <v>64178</v>
      </c>
    </row>
    <row r="6" spans="2:8" ht="15" x14ac:dyDescent="0.25">
      <c r="B6" s="65" t="s">
        <v>20</v>
      </c>
      <c r="C6" s="66">
        <v>21635</v>
      </c>
      <c r="D6" s="66">
        <v>74388</v>
      </c>
      <c r="E6" s="66">
        <v>9123</v>
      </c>
      <c r="F6" s="66">
        <v>1552</v>
      </c>
      <c r="G6" s="66">
        <v>6748</v>
      </c>
      <c r="H6" s="67">
        <f t="shared" ref="H6:H26" si="0">SUM(C6:G6)</f>
        <v>113446</v>
      </c>
    </row>
    <row r="7" spans="2:8" ht="15" x14ac:dyDescent="0.25">
      <c r="B7" s="65" t="s">
        <v>21</v>
      </c>
      <c r="C7" s="66">
        <v>73236</v>
      </c>
      <c r="D7" s="66">
        <v>311651</v>
      </c>
      <c r="E7" s="66">
        <v>94599</v>
      </c>
      <c r="F7" s="66">
        <v>14125</v>
      </c>
      <c r="G7" s="66">
        <v>44512</v>
      </c>
      <c r="H7" s="67">
        <f t="shared" si="0"/>
        <v>538123</v>
      </c>
    </row>
    <row r="8" spans="2:8" ht="15" x14ac:dyDescent="0.25">
      <c r="B8" s="65" t="s">
        <v>22</v>
      </c>
      <c r="C8" s="66">
        <v>2897</v>
      </c>
      <c r="D8" s="66">
        <v>51692</v>
      </c>
      <c r="E8" s="66">
        <v>10864</v>
      </c>
      <c r="F8" s="66">
        <v>5194</v>
      </c>
      <c r="G8" s="66">
        <v>17148</v>
      </c>
      <c r="H8" s="67">
        <f t="shared" si="0"/>
        <v>87795</v>
      </c>
    </row>
    <row r="9" spans="2:8" ht="15" x14ac:dyDescent="0.25">
      <c r="B9" s="65" t="s">
        <v>23</v>
      </c>
      <c r="C9" s="66">
        <v>12135</v>
      </c>
      <c r="D9" s="66">
        <v>112295</v>
      </c>
      <c r="E9" s="66">
        <v>59316</v>
      </c>
      <c r="F9" s="66">
        <v>1028</v>
      </c>
      <c r="G9" s="66">
        <v>11407</v>
      </c>
      <c r="H9" s="67">
        <f t="shared" si="0"/>
        <v>196181</v>
      </c>
    </row>
    <row r="10" spans="2:8" ht="15" x14ac:dyDescent="0.25">
      <c r="B10" s="65" t="s">
        <v>24</v>
      </c>
      <c r="C10" s="66">
        <v>9884</v>
      </c>
      <c r="D10" s="66">
        <v>32124</v>
      </c>
      <c r="E10" s="66">
        <v>11240</v>
      </c>
      <c r="F10" s="66">
        <v>2450</v>
      </c>
      <c r="G10" s="66">
        <v>9255</v>
      </c>
      <c r="H10" s="67">
        <f t="shared" si="0"/>
        <v>64953</v>
      </c>
    </row>
    <row r="11" spans="2:8" ht="15" x14ac:dyDescent="0.25">
      <c r="B11" s="65" t="s">
        <v>25</v>
      </c>
      <c r="C11" s="66">
        <v>5956</v>
      </c>
      <c r="D11" s="66">
        <v>25906</v>
      </c>
      <c r="E11" s="66">
        <v>14729</v>
      </c>
      <c r="F11" s="66">
        <v>85</v>
      </c>
      <c r="G11" s="66">
        <v>673</v>
      </c>
      <c r="H11" s="67">
        <f t="shared" si="0"/>
        <v>47349</v>
      </c>
    </row>
    <row r="12" spans="2:8" ht="15" x14ac:dyDescent="0.25">
      <c r="B12" s="65" t="s">
        <v>26</v>
      </c>
      <c r="C12" s="66">
        <v>22592</v>
      </c>
      <c r="D12" s="66">
        <v>148428</v>
      </c>
      <c r="E12" s="66">
        <v>20080</v>
      </c>
      <c r="F12" s="66">
        <v>5182</v>
      </c>
      <c r="G12" s="66">
        <v>12821</v>
      </c>
      <c r="H12" s="67">
        <f t="shared" si="0"/>
        <v>209103</v>
      </c>
    </row>
    <row r="13" spans="2:8" ht="15" x14ac:dyDescent="0.25">
      <c r="B13" s="65" t="s">
        <v>27</v>
      </c>
      <c r="C13" s="66">
        <v>31224</v>
      </c>
      <c r="D13" s="66">
        <v>42715</v>
      </c>
      <c r="E13" s="66">
        <v>8833</v>
      </c>
      <c r="F13" s="66">
        <v>6546</v>
      </c>
      <c r="G13" s="66">
        <v>17323</v>
      </c>
      <c r="H13" s="67">
        <f t="shared" si="0"/>
        <v>106641</v>
      </c>
    </row>
    <row r="14" spans="2:8" ht="15" x14ac:dyDescent="0.25">
      <c r="B14" s="65" t="s">
        <v>28</v>
      </c>
      <c r="C14" s="66">
        <v>8824</v>
      </c>
      <c r="D14" s="66">
        <v>51140</v>
      </c>
      <c r="E14" s="66">
        <v>15143</v>
      </c>
      <c r="F14" s="66">
        <v>963</v>
      </c>
      <c r="G14" s="66">
        <v>4040</v>
      </c>
      <c r="H14" s="67">
        <f t="shared" si="0"/>
        <v>80110</v>
      </c>
    </row>
    <row r="15" spans="2:8" ht="15" x14ac:dyDescent="0.25">
      <c r="B15" s="65" t="s">
        <v>29</v>
      </c>
      <c r="C15" s="66">
        <v>20072</v>
      </c>
      <c r="D15" s="66">
        <v>92735</v>
      </c>
      <c r="E15" s="66">
        <v>28268</v>
      </c>
      <c r="F15" s="66">
        <v>207</v>
      </c>
      <c r="G15" s="66">
        <v>1571</v>
      </c>
      <c r="H15" s="67">
        <f t="shared" si="0"/>
        <v>142853</v>
      </c>
    </row>
    <row r="16" spans="2:8" ht="15" x14ac:dyDescent="0.25">
      <c r="B16" s="65" t="s">
        <v>30</v>
      </c>
      <c r="C16" s="66">
        <v>48490</v>
      </c>
      <c r="D16" s="66">
        <v>401748</v>
      </c>
      <c r="E16" s="66">
        <v>110533</v>
      </c>
      <c r="F16" s="66">
        <v>21134</v>
      </c>
      <c r="G16" s="66">
        <v>78147</v>
      </c>
      <c r="H16" s="67">
        <f t="shared" si="0"/>
        <v>660052</v>
      </c>
    </row>
    <row r="17" spans="2:10" ht="15" x14ac:dyDescent="0.25">
      <c r="B17" s="65" t="s">
        <v>31</v>
      </c>
      <c r="C17" s="66">
        <v>613</v>
      </c>
      <c r="D17" s="66">
        <v>2185</v>
      </c>
      <c r="E17" s="66">
        <v>547</v>
      </c>
      <c r="F17" s="66">
        <v>132</v>
      </c>
      <c r="G17" s="66">
        <v>651</v>
      </c>
      <c r="H17" s="67">
        <f t="shared" si="0"/>
        <v>4128</v>
      </c>
    </row>
    <row r="18" spans="2:10" ht="15" x14ac:dyDescent="0.25">
      <c r="B18" s="65" t="s">
        <v>32</v>
      </c>
      <c r="C18" s="66">
        <v>10659</v>
      </c>
      <c r="D18" s="66">
        <v>440727</v>
      </c>
      <c r="E18" s="66">
        <v>94434</v>
      </c>
      <c r="F18" s="66">
        <v>13998</v>
      </c>
      <c r="G18" s="66">
        <v>103624</v>
      </c>
      <c r="H18" s="67">
        <f t="shared" si="0"/>
        <v>663442</v>
      </c>
    </row>
    <row r="19" spans="2:10" ht="15" x14ac:dyDescent="0.25">
      <c r="B19" s="65" t="s">
        <v>33</v>
      </c>
      <c r="C19" s="66">
        <v>3367</v>
      </c>
      <c r="D19" s="66">
        <v>66639</v>
      </c>
      <c r="E19" s="66">
        <v>15364</v>
      </c>
      <c r="F19" s="66">
        <v>3390</v>
      </c>
      <c r="G19" s="66">
        <v>12703</v>
      </c>
      <c r="H19" s="67">
        <f t="shared" si="0"/>
        <v>101463</v>
      </c>
    </row>
    <row r="20" spans="2:10" ht="15" x14ac:dyDescent="0.25">
      <c r="B20" s="65" t="s">
        <v>34</v>
      </c>
      <c r="C20" s="66">
        <v>74489</v>
      </c>
      <c r="D20" s="66">
        <v>166991</v>
      </c>
      <c r="E20" s="66">
        <v>70863</v>
      </c>
      <c r="F20" s="66">
        <v>6021</v>
      </c>
      <c r="G20" s="66">
        <v>12780</v>
      </c>
      <c r="H20" s="67">
        <f t="shared" si="0"/>
        <v>331144</v>
      </c>
    </row>
    <row r="21" spans="2:10" ht="15" x14ac:dyDescent="0.25">
      <c r="B21" s="65" t="s">
        <v>35</v>
      </c>
      <c r="C21" s="66">
        <v>14378</v>
      </c>
      <c r="D21" s="66">
        <v>35668</v>
      </c>
      <c r="E21" s="66">
        <v>4507</v>
      </c>
      <c r="F21" s="66">
        <v>65</v>
      </c>
      <c r="G21" s="66">
        <v>1342</v>
      </c>
      <c r="H21" s="67">
        <f t="shared" si="0"/>
        <v>55960</v>
      </c>
    </row>
    <row r="22" spans="2:10" ht="15" x14ac:dyDescent="0.25">
      <c r="B22" s="65" t="s">
        <v>36</v>
      </c>
      <c r="C22" s="66">
        <v>8663</v>
      </c>
      <c r="D22" s="66">
        <v>70241</v>
      </c>
      <c r="E22" s="66">
        <v>9132</v>
      </c>
      <c r="F22" s="66">
        <v>573</v>
      </c>
      <c r="G22" s="66">
        <v>2671</v>
      </c>
      <c r="H22" s="67">
        <f t="shared" si="0"/>
        <v>91280</v>
      </c>
    </row>
    <row r="23" spans="2:10" ht="15" x14ac:dyDescent="0.25">
      <c r="B23" s="65" t="s">
        <v>37</v>
      </c>
      <c r="C23" s="66">
        <v>145</v>
      </c>
      <c r="D23" s="66">
        <v>221</v>
      </c>
      <c r="E23" s="66">
        <v>83</v>
      </c>
      <c r="F23" s="66">
        <v>7</v>
      </c>
      <c r="G23" s="66">
        <v>54</v>
      </c>
      <c r="H23" s="67">
        <f t="shared" si="0"/>
        <v>510</v>
      </c>
    </row>
    <row r="24" spans="2:10" ht="15" x14ac:dyDescent="0.25">
      <c r="B24" s="65" t="s">
        <v>38</v>
      </c>
      <c r="C24" s="66">
        <v>8652</v>
      </c>
      <c r="D24" s="66">
        <v>44155</v>
      </c>
      <c r="E24" s="66">
        <v>10946</v>
      </c>
      <c r="F24" s="66">
        <v>1629</v>
      </c>
      <c r="G24" s="66">
        <v>7672</v>
      </c>
      <c r="H24" s="67">
        <f t="shared" si="0"/>
        <v>73054</v>
      </c>
    </row>
    <row r="25" spans="2:10" ht="15" x14ac:dyDescent="0.25">
      <c r="B25" s="65" t="s">
        <v>39</v>
      </c>
      <c r="C25" s="66">
        <v>43604</v>
      </c>
      <c r="D25" s="66">
        <v>288010</v>
      </c>
      <c r="E25" s="66">
        <v>102957</v>
      </c>
      <c r="F25" s="66">
        <v>8238</v>
      </c>
      <c r="G25" s="66">
        <v>32536</v>
      </c>
      <c r="H25" s="67">
        <f t="shared" si="0"/>
        <v>475345</v>
      </c>
      <c r="J25" s="74"/>
    </row>
    <row r="26" spans="2:10" ht="15" x14ac:dyDescent="0.25">
      <c r="B26" s="65" t="s">
        <v>40</v>
      </c>
      <c r="C26" s="66">
        <v>1937</v>
      </c>
      <c r="D26" s="66">
        <v>8724</v>
      </c>
      <c r="E26" s="66">
        <v>1779</v>
      </c>
      <c r="F26" s="66">
        <v>764</v>
      </c>
      <c r="G26" s="66">
        <v>1532</v>
      </c>
      <c r="H26" s="67">
        <f t="shared" si="0"/>
        <v>14736</v>
      </c>
    </row>
    <row r="27" spans="2:10" ht="15" x14ac:dyDescent="0.25">
      <c r="B27" s="71" t="s">
        <v>42</v>
      </c>
      <c r="C27" s="72">
        <f t="shared" ref="C27:F27" si="1">SUM(C5:C26)</f>
        <v>430038</v>
      </c>
      <c r="D27" s="72">
        <f t="shared" si="1"/>
        <v>2494422</v>
      </c>
      <c r="E27" s="72">
        <f>SUM(E5:E26)</f>
        <v>712697</v>
      </c>
      <c r="F27" s="72">
        <f t="shared" si="1"/>
        <v>94677</v>
      </c>
      <c r="G27" s="72">
        <f>SUM(G5:G26)</f>
        <v>390012</v>
      </c>
      <c r="H27" s="72">
        <f>SUM(C27:G27)</f>
        <v>4121846</v>
      </c>
    </row>
    <row r="28" spans="2:10" ht="16.5" x14ac:dyDescent="0.3">
      <c r="B28" s="70" t="s">
        <v>60</v>
      </c>
      <c r="C28" s="69"/>
      <c r="D28" s="69"/>
      <c r="E28" s="69"/>
      <c r="F28" s="69"/>
      <c r="G28" s="69"/>
      <c r="H28" s="69"/>
    </row>
    <row r="30" spans="2:10" x14ac:dyDescent="0.2">
      <c r="H30" s="74"/>
    </row>
  </sheetData>
  <mergeCells count="1">
    <mergeCell ref="B3:H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0"/>
  <sheetViews>
    <sheetView workbookViewId="0">
      <selection activeCell="H33" sqref="H33"/>
    </sheetView>
  </sheetViews>
  <sheetFormatPr baseColWidth="10" defaultRowHeight="12.75" x14ac:dyDescent="0.2"/>
  <cols>
    <col min="1" max="1" width="5.7109375" customWidth="1"/>
    <col min="2" max="2" width="37.28515625" customWidth="1"/>
    <col min="3" max="8" width="19.5703125" customWidth="1"/>
  </cols>
  <sheetData>
    <row r="3" spans="2:8" ht="15.75" customHeight="1" x14ac:dyDescent="0.2">
      <c r="B3" s="117" t="s">
        <v>74</v>
      </c>
      <c r="C3" s="117"/>
      <c r="D3" s="117"/>
      <c r="E3" s="117"/>
      <c r="F3" s="117"/>
      <c r="G3" s="117"/>
      <c r="H3" s="117"/>
    </row>
    <row r="4" spans="2:8" ht="15" x14ac:dyDescent="0.2">
      <c r="B4" s="91" t="s">
        <v>5</v>
      </c>
      <c r="C4" s="91" t="s">
        <v>64</v>
      </c>
      <c r="D4" s="91" t="s">
        <v>65</v>
      </c>
      <c r="E4" s="91" t="s">
        <v>63</v>
      </c>
      <c r="F4" s="91" t="s">
        <v>66</v>
      </c>
      <c r="G4" s="91" t="s">
        <v>62</v>
      </c>
      <c r="H4" s="92" t="s">
        <v>59</v>
      </c>
    </row>
    <row r="5" spans="2:8" ht="15" customHeight="1" x14ac:dyDescent="0.2">
      <c r="B5" s="97" t="s">
        <v>18</v>
      </c>
      <c r="C5" s="95">
        <v>6343</v>
      </c>
      <c r="D5" s="95">
        <v>23550</v>
      </c>
      <c r="E5" s="95">
        <v>17771</v>
      </c>
      <c r="F5" s="95">
        <v>1310</v>
      </c>
      <c r="G5" s="95">
        <v>8722</v>
      </c>
      <c r="H5" s="98">
        <v>57696</v>
      </c>
    </row>
    <row r="6" spans="2:8" ht="15" customHeight="1" x14ac:dyDescent="0.2">
      <c r="B6" s="97" t="s">
        <v>20</v>
      </c>
      <c r="C6" s="95">
        <v>21834</v>
      </c>
      <c r="D6" s="95">
        <v>74422</v>
      </c>
      <c r="E6" s="95">
        <v>10083</v>
      </c>
      <c r="F6" s="95">
        <v>1561</v>
      </c>
      <c r="G6" s="95">
        <v>6872</v>
      </c>
      <c r="H6" s="98">
        <v>114772</v>
      </c>
    </row>
    <row r="7" spans="2:8" ht="15" customHeight="1" x14ac:dyDescent="0.2">
      <c r="B7" s="97" t="s">
        <v>21</v>
      </c>
      <c r="C7" s="95">
        <v>74054</v>
      </c>
      <c r="D7" s="95">
        <v>319132</v>
      </c>
      <c r="E7" s="95">
        <v>97791</v>
      </c>
      <c r="F7" s="95">
        <v>14404</v>
      </c>
      <c r="G7" s="95">
        <v>46668</v>
      </c>
      <c r="H7" s="98">
        <v>552049</v>
      </c>
    </row>
    <row r="8" spans="2:8" ht="15" customHeight="1" x14ac:dyDescent="0.2">
      <c r="B8" s="97" t="s">
        <v>22</v>
      </c>
      <c r="C8" s="95">
        <v>3182</v>
      </c>
      <c r="D8" s="95">
        <v>53419</v>
      </c>
      <c r="E8" s="95">
        <v>10195</v>
      </c>
      <c r="F8" s="95">
        <v>5750</v>
      </c>
      <c r="G8" s="95">
        <v>16989</v>
      </c>
      <c r="H8" s="98">
        <v>89535</v>
      </c>
    </row>
    <row r="9" spans="2:8" ht="15" customHeight="1" x14ac:dyDescent="0.2">
      <c r="B9" s="97" t="s">
        <v>71</v>
      </c>
      <c r="C9" s="95">
        <v>0</v>
      </c>
      <c r="D9" s="95">
        <v>1</v>
      </c>
      <c r="E9" s="95">
        <v>0</v>
      </c>
      <c r="F9" s="95">
        <v>0</v>
      </c>
      <c r="G9" s="95">
        <v>0</v>
      </c>
      <c r="H9" s="98">
        <v>1</v>
      </c>
    </row>
    <row r="10" spans="2:8" ht="15" customHeight="1" x14ac:dyDescent="0.2">
      <c r="B10" s="97" t="s">
        <v>23</v>
      </c>
      <c r="C10" s="95">
        <v>12274</v>
      </c>
      <c r="D10" s="95">
        <v>112421</v>
      </c>
      <c r="E10" s="95">
        <v>61487</v>
      </c>
      <c r="F10" s="95">
        <v>1307</v>
      </c>
      <c r="G10" s="95">
        <v>11438</v>
      </c>
      <c r="H10" s="98">
        <v>198927</v>
      </c>
    </row>
    <row r="11" spans="2:8" ht="15" customHeight="1" x14ac:dyDescent="0.2">
      <c r="B11" s="97" t="s">
        <v>24</v>
      </c>
      <c r="C11" s="95">
        <v>9612</v>
      </c>
      <c r="D11" s="95">
        <v>32394</v>
      </c>
      <c r="E11" s="95">
        <v>11374</v>
      </c>
      <c r="F11" s="95">
        <v>2570</v>
      </c>
      <c r="G11" s="95">
        <v>8974</v>
      </c>
      <c r="H11" s="98">
        <v>64924</v>
      </c>
    </row>
    <row r="12" spans="2:8" ht="15" customHeight="1" x14ac:dyDescent="0.2">
      <c r="B12" s="97" t="s">
        <v>25</v>
      </c>
      <c r="C12" s="95">
        <v>6358</v>
      </c>
      <c r="D12" s="95">
        <v>27160</v>
      </c>
      <c r="E12" s="95">
        <v>15246</v>
      </c>
      <c r="F12" s="95">
        <v>86</v>
      </c>
      <c r="G12" s="95">
        <v>623</v>
      </c>
      <c r="H12" s="98">
        <v>49473</v>
      </c>
    </row>
    <row r="13" spans="2:8" ht="15" customHeight="1" x14ac:dyDescent="0.2">
      <c r="B13" s="97" t="s">
        <v>26</v>
      </c>
      <c r="C13" s="95">
        <v>21797</v>
      </c>
      <c r="D13" s="95">
        <v>152878</v>
      </c>
      <c r="E13" s="95">
        <v>20406</v>
      </c>
      <c r="F13" s="95">
        <v>5123</v>
      </c>
      <c r="G13" s="95">
        <v>13439</v>
      </c>
      <c r="H13" s="98">
        <v>213643</v>
      </c>
    </row>
    <row r="14" spans="2:8" ht="15" customHeight="1" x14ac:dyDescent="0.2">
      <c r="B14" s="97" t="s">
        <v>27</v>
      </c>
      <c r="C14" s="95">
        <v>28205</v>
      </c>
      <c r="D14" s="95">
        <v>42527</v>
      </c>
      <c r="E14" s="95">
        <v>9071</v>
      </c>
      <c r="F14" s="95">
        <v>6770</v>
      </c>
      <c r="G14" s="95">
        <v>17376</v>
      </c>
      <c r="H14" s="98">
        <v>103949</v>
      </c>
    </row>
    <row r="15" spans="2:8" ht="15" customHeight="1" x14ac:dyDescent="0.2">
      <c r="B15" s="97" t="s">
        <v>28</v>
      </c>
      <c r="C15" s="95">
        <v>8645</v>
      </c>
      <c r="D15" s="95">
        <v>50445</v>
      </c>
      <c r="E15" s="95">
        <v>15894</v>
      </c>
      <c r="F15" s="95">
        <v>1089</v>
      </c>
      <c r="G15" s="95">
        <v>4109</v>
      </c>
      <c r="H15" s="98">
        <v>80182</v>
      </c>
    </row>
    <row r="16" spans="2:8" ht="15" customHeight="1" x14ac:dyDescent="0.2">
      <c r="B16" s="97" t="s">
        <v>29</v>
      </c>
      <c r="C16" s="95">
        <v>20250</v>
      </c>
      <c r="D16" s="95">
        <v>92991</v>
      </c>
      <c r="E16" s="95">
        <v>29298</v>
      </c>
      <c r="F16" s="95">
        <v>214</v>
      </c>
      <c r="G16" s="95">
        <v>1586</v>
      </c>
      <c r="H16" s="98">
        <v>144339</v>
      </c>
    </row>
    <row r="17" spans="2:8" ht="15" customHeight="1" x14ac:dyDescent="0.2">
      <c r="B17" s="97" t="s">
        <v>30</v>
      </c>
      <c r="C17" s="95">
        <v>47753</v>
      </c>
      <c r="D17" s="95">
        <v>399240</v>
      </c>
      <c r="E17" s="95">
        <v>111919</v>
      </c>
      <c r="F17" s="95">
        <v>21813</v>
      </c>
      <c r="G17" s="95">
        <v>79925</v>
      </c>
      <c r="H17" s="98">
        <v>660650</v>
      </c>
    </row>
    <row r="18" spans="2:8" ht="15" customHeight="1" x14ac:dyDescent="0.2">
      <c r="B18" s="97" t="s">
        <v>31</v>
      </c>
      <c r="C18" s="95">
        <v>576</v>
      </c>
      <c r="D18" s="95">
        <v>2048</v>
      </c>
      <c r="E18" s="95">
        <v>459</v>
      </c>
      <c r="F18" s="95">
        <v>74</v>
      </c>
      <c r="G18" s="95">
        <v>479</v>
      </c>
      <c r="H18" s="98">
        <v>3636</v>
      </c>
    </row>
    <row r="19" spans="2:8" ht="15" customHeight="1" x14ac:dyDescent="0.2">
      <c r="B19" s="97" t="s">
        <v>32</v>
      </c>
      <c r="C19" s="95">
        <v>11458</v>
      </c>
      <c r="D19" s="95">
        <v>468725</v>
      </c>
      <c r="E19" s="95">
        <v>80464</v>
      </c>
      <c r="F19" s="95">
        <v>15165</v>
      </c>
      <c r="G19" s="95">
        <v>121596</v>
      </c>
      <c r="H19" s="98">
        <v>697408</v>
      </c>
    </row>
    <row r="20" spans="2:8" ht="15" customHeight="1" x14ac:dyDescent="0.2">
      <c r="B20" s="97" t="s">
        <v>33</v>
      </c>
      <c r="C20" s="95">
        <v>3436</v>
      </c>
      <c r="D20" s="95">
        <v>69141</v>
      </c>
      <c r="E20" s="95">
        <v>16061</v>
      </c>
      <c r="F20" s="95">
        <v>3339</v>
      </c>
      <c r="G20" s="95">
        <v>12891</v>
      </c>
      <c r="H20" s="98">
        <v>104868</v>
      </c>
    </row>
    <row r="21" spans="2:8" ht="15" customHeight="1" x14ac:dyDescent="0.2">
      <c r="B21" s="97" t="s">
        <v>34</v>
      </c>
      <c r="C21" s="95">
        <v>74463</v>
      </c>
      <c r="D21" s="95">
        <v>168294</v>
      </c>
      <c r="E21" s="95">
        <v>73911</v>
      </c>
      <c r="F21" s="95">
        <v>6124</v>
      </c>
      <c r="G21" s="95">
        <v>15055</v>
      </c>
      <c r="H21" s="98">
        <v>337847</v>
      </c>
    </row>
    <row r="22" spans="2:8" ht="15" customHeight="1" x14ac:dyDescent="0.2">
      <c r="B22" s="97" t="s">
        <v>35</v>
      </c>
      <c r="C22" s="95">
        <v>14832</v>
      </c>
      <c r="D22" s="95">
        <v>35823</v>
      </c>
      <c r="E22" s="95">
        <v>4569</v>
      </c>
      <c r="F22" s="95">
        <v>65</v>
      </c>
      <c r="G22" s="95">
        <v>1342</v>
      </c>
      <c r="H22" s="98">
        <v>56631</v>
      </c>
    </row>
    <row r="23" spans="2:8" ht="15" customHeight="1" x14ac:dyDescent="0.2">
      <c r="B23" s="97" t="s">
        <v>36</v>
      </c>
      <c r="C23" s="95">
        <v>8377</v>
      </c>
      <c r="D23" s="95">
        <v>69751</v>
      </c>
      <c r="E23" s="95">
        <v>8584</v>
      </c>
      <c r="F23" s="95">
        <v>539</v>
      </c>
      <c r="G23" s="95">
        <v>2420</v>
      </c>
      <c r="H23" s="98">
        <v>89671</v>
      </c>
    </row>
    <row r="24" spans="2:8" ht="15" customHeight="1" x14ac:dyDescent="0.2">
      <c r="B24" s="97" t="s">
        <v>37</v>
      </c>
      <c r="C24" s="95">
        <v>143</v>
      </c>
      <c r="D24" s="95">
        <v>289</v>
      </c>
      <c r="E24" s="95">
        <v>83</v>
      </c>
      <c r="F24" s="95">
        <v>7</v>
      </c>
      <c r="G24" s="95">
        <v>85</v>
      </c>
      <c r="H24" s="98">
        <v>607</v>
      </c>
    </row>
    <row r="25" spans="2:8" ht="15" customHeight="1" x14ac:dyDescent="0.2">
      <c r="B25" s="97" t="s">
        <v>38</v>
      </c>
      <c r="C25" s="95">
        <v>8058</v>
      </c>
      <c r="D25" s="95">
        <v>40667</v>
      </c>
      <c r="E25" s="95">
        <v>9532</v>
      </c>
      <c r="F25" s="95">
        <v>1335</v>
      </c>
      <c r="G25" s="95">
        <v>7063</v>
      </c>
      <c r="H25" s="98">
        <v>66655</v>
      </c>
    </row>
    <row r="26" spans="2:8" ht="15" customHeight="1" x14ac:dyDescent="0.2">
      <c r="B26" s="97" t="s">
        <v>39</v>
      </c>
      <c r="C26" s="95">
        <v>43564</v>
      </c>
      <c r="D26" s="95">
        <v>295621</v>
      </c>
      <c r="E26" s="95">
        <v>103133</v>
      </c>
      <c r="F26" s="95">
        <v>8252</v>
      </c>
      <c r="G26" s="95">
        <v>33521</v>
      </c>
      <c r="H26" s="98">
        <v>484091</v>
      </c>
    </row>
    <row r="27" spans="2:8" ht="15" customHeight="1" x14ac:dyDescent="0.2">
      <c r="B27" s="97" t="s">
        <v>40</v>
      </c>
      <c r="C27" s="95">
        <v>1788</v>
      </c>
      <c r="D27" s="95">
        <v>9062</v>
      </c>
      <c r="E27" s="95">
        <v>1717</v>
      </c>
      <c r="F27" s="95">
        <v>706</v>
      </c>
      <c r="G27" s="95">
        <v>1411</v>
      </c>
      <c r="H27" s="98">
        <v>14684</v>
      </c>
    </row>
    <row r="28" spans="2:8" ht="15" customHeight="1" x14ac:dyDescent="0.25">
      <c r="B28" s="94" t="s">
        <v>72</v>
      </c>
      <c r="C28" s="96">
        <v>427002</v>
      </c>
      <c r="D28" s="96">
        <v>2540001</v>
      </c>
      <c r="E28" s="96">
        <v>709048</v>
      </c>
      <c r="F28" s="96">
        <v>97603</v>
      </c>
      <c r="G28" s="96">
        <v>412584</v>
      </c>
      <c r="H28" s="96">
        <f>SUM(H5:H27)</f>
        <v>4186238</v>
      </c>
    </row>
    <row r="30" spans="2:8" ht="13.5" x14ac:dyDescent="0.25">
      <c r="B30" s="93" t="s">
        <v>73</v>
      </c>
    </row>
  </sheetData>
  <mergeCells count="1">
    <mergeCell ref="B3:H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9"/>
  <sheetViews>
    <sheetView tabSelected="1" workbookViewId="0">
      <selection activeCell="C35" sqref="C35"/>
    </sheetView>
  </sheetViews>
  <sheetFormatPr baseColWidth="10" defaultRowHeight="12.75" x14ac:dyDescent="0.2"/>
  <cols>
    <col min="1" max="1" width="5.7109375" customWidth="1"/>
    <col min="2" max="2" width="37.28515625" customWidth="1"/>
    <col min="3" max="8" width="19.5703125" customWidth="1"/>
  </cols>
  <sheetData>
    <row r="3" spans="2:8" ht="15" x14ac:dyDescent="0.2">
      <c r="B3" s="91" t="s">
        <v>5</v>
      </c>
      <c r="C3" s="91" t="s">
        <v>64</v>
      </c>
      <c r="D3" s="91" t="s">
        <v>65</v>
      </c>
      <c r="E3" s="91" t="s">
        <v>62</v>
      </c>
      <c r="F3" s="91" t="s">
        <v>63</v>
      </c>
      <c r="G3" s="91" t="s">
        <v>66</v>
      </c>
      <c r="H3" s="92" t="s">
        <v>59</v>
      </c>
    </row>
    <row r="4" spans="2:8" ht="15" customHeight="1" x14ac:dyDescent="0.2">
      <c r="B4" s="121" t="s">
        <v>18</v>
      </c>
      <c r="C4" s="95">
        <v>7556</v>
      </c>
      <c r="D4" s="95">
        <v>16951</v>
      </c>
      <c r="E4" s="95">
        <v>5692</v>
      </c>
      <c r="F4" s="95">
        <v>21450</v>
      </c>
      <c r="G4" s="95">
        <v>1062</v>
      </c>
      <c r="H4" s="95">
        <v>52711</v>
      </c>
    </row>
    <row r="5" spans="2:8" ht="15" customHeight="1" x14ac:dyDescent="0.2">
      <c r="B5" s="121" t="s">
        <v>20</v>
      </c>
      <c r="C5" s="95">
        <v>6756</v>
      </c>
      <c r="D5" s="95">
        <v>9233</v>
      </c>
      <c r="E5" s="95">
        <v>21399</v>
      </c>
      <c r="F5" s="95">
        <v>72714</v>
      </c>
      <c r="G5" s="95">
        <v>1569</v>
      </c>
      <c r="H5" s="95">
        <v>111671</v>
      </c>
    </row>
    <row r="6" spans="2:8" ht="15" customHeight="1" x14ac:dyDescent="0.2">
      <c r="B6" s="121" t="s">
        <v>21</v>
      </c>
      <c r="C6" s="95">
        <v>43472</v>
      </c>
      <c r="D6" s="95">
        <v>88153</v>
      </c>
      <c r="E6" s="95">
        <v>57931</v>
      </c>
      <c r="F6" s="95">
        <v>281356</v>
      </c>
      <c r="G6" s="95">
        <v>11800</v>
      </c>
      <c r="H6" s="95">
        <v>482712</v>
      </c>
    </row>
    <row r="7" spans="2:8" ht="15" customHeight="1" x14ac:dyDescent="0.2">
      <c r="B7" s="121" t="s">
        <v>22</v>
      </c>
      <c r="C7" s="95">
        <v>17052</v>
      </c>
      <c r="D7" s="95">
        <v>11623</v>
      </c>
      <c r="E7" s="95">
        <v>2796</v>
      </c>
      <c r="F7" s="95">
        <v>51227</v>
      </c>
      <c r="G7" s="95">
        <v>5322</v>
      </c>
      <c r="H7" s="95">
        <v>88020</v>
      </c>
    </row>
    <row r="8" spans="2:8" ht="15" customHeight="1" x14ac:dyDescent="0.2">
      <c r="B8" s="121" t="s">
        <v>71</v>
      </c>
      <c r="C8" s="95">
        <v>0</v>
      </c>
      <c r="D8" s="95">
        <v>0</v>
      </c>
      <c r="E8" s="95">
        <v>0</v>
      </c>
      <c r="F8" s="95">
        <v>1</v>
      </c>
      <c r="G8" s="95">
        <v>0</v>
      </c>
      <c r="H8" s="95">
        <v>1</v>
      </c>
    </row>
    <row r="9" spans="2:8" ht="15" customHeight="1" x14ac:dyDescent="0.2">
      <c r="B9" s="121" t="s">
        <v>23</v>
      </c>
      <c r="C9" s="95">
        <v>10737</v>
      </c>
      <c r="D9" s="95">
        <v>60199</v>
      </c>
      <c r="E9" s="95">
        <v>10101</v>
      </c>
      <c r="F9" s="95">
        <v>97379</v>
      </c>
      <c r="G9" s="95">
        <v>993</v>
      </c>
      <c r="H9" s="95">
        <v>179409</v>
      </c>
    </row>
    <row r="10" spans="2:8" ht="15" customHeight="1" x14ac:dyDescent="0.2">
      <c r="B10" s="121" t="s">
        <v>24</v>
      </c>
      <c r="C10" s="95">
        <v>9603</v>
      </c>
      <c r="D10" s="95">
        <v>11510</v>
      </c>
      <c r="E10" s="95">
        <v>8700</v>
      </c>
      <c r="F10" s="95">
        <v>32653</v>
      </c>
      <c r="G10" s="95">
        <v>2717</v>
      </c>
      <c r="H10" s="95">
        <v>65183</v>
      </c>
    </row>
    <row r="11" spans="2:8" ht="15" customHeight="1" x14ac:dyDescent="0.2">
      <c r="B11" s="121" t="s">
        <v>25</v>
      </c>
      <c r="C11" s="95">
        <v>1251</v>
      </c>
      <c r="D11" s="95">
        <v>14970</v>
      </c>
      <c r="E11" s="95">
        <v>6020</v>
      </c>
      <c r="F11" s="95">
        <v>26727</v>
      </c>
      <c r="G11" s="95">
        <v>303</v>
      </c>
      <c r="H11" s="95">
        <v>49271</v>
      </c>
    </row>
    <row r="12" spans="2:8" ht="15" customHeight="1" x14ac:dyDescent="0.2">
      <c r="B12" s="121" t="s">
        <v>26</v>
      </c>
      <c r="C12" s="95">
        <v>10647</v>
      </c>
      <c r="D12" s="95">
        <v>15667</v>
      </c>
      <c r="E12" s="95">
        <v>17287</v>
      </c>
      <c r="F12" s="95">
        <v>139223</v>
      </c>
      <c r="G12" s="95">
        <v>3925</v>
      </c>
      <c r="H12" s="95">
        <v>186749</v>
      </c>
    </row>
    <row r="13" spans="2:8" ht="15" customHeight="1" x14ac:dyDescent="0.2">
      <c r="B13" s="121" t="s">
        <v>27</v>
      </c>
      <c r="C13" s="95">
        <v>16864</v>
      </c>
      <c r="D13" s="95">
        <v>8876</v>
      </c>
      <c r="E13" s="95">
        <v>26778</v>
      </c>
      <c r="F13" s="95">
        <v>41086</v>
      </c>
      <c r="G13" s="95">
        <v>6743</v>
      </c>
      <c r="H13" s="95">
        <v>100347</v>
      </c>
    </row>
    <row r="14" spans="2:8" ht="15" customHeight="1" x14ac:dyDescent="0.2">
      <c r="B14" s="121" t="s">
        <v>28</v>
      </c>
      <c r="C14" s="95">
        <v>4087</v>
      </c>
      <c r="D14" s="95">
        <v>14120</v>
      </c>
      <c r="E14" s="95">
        <v>7888</v>
      </c>
      <c r="F14" s="95">
        <v>47700</v>
      </c>
      <c r="G14" s="95">
        <v>1542</v>
      </c>
      <c r="H14" s="95">
        <v>75337</v>
      </c>
    </row>
    <row r="15" spans="2:8" ht="15" customHeight="1" x14ac:dyDescent="0.2">
      <c r="B15" s="121" t="s">
        <v>29</v>
      </c>
      <c r="C15" s="95">
        <v>1582</v>
      </c>
      <c r="D15" s="95">
        <v>29466</v>
      </c>
      <c r="E15" s="95">
        <v>18865</v>
      </c>
      <c r="F15" s="95">
        <v>96791</v>
      </c>
      <c r="G15" s="95">
        <v>184</v>
      </c>
      <c r="H15" s="95">
        <v>146888</v>
      </c>
    </row>
    <row r="16" spans="2:8" ht="15" customHeight="1" x14ac:dyDescent="0.2">
      <c r="B16" s="121" t="s">
        <v>30</v>
      </c>
      <c r="C16" s="95">
        <v>84126</v>
      </c>
      <c r="D16" s="95">
        <v>113559</v>
      </c>
      <c r="E16" s="95">
        <v>43503</v>
      </c>
      <c r="F16" s="95">
        <v>388457</v>
      </c>
      <c r="G16" s="95">
        <v>21488</v>
      </c>
      <c r="H16" s="95">
        <v>651133</v>
      </c>
    </row>
    <row r="17" spans="2:8" ht="15" customHeight="1" x14ac:dyDescent="0.2">
      <c r="B17" s="121" t="s">
        <v>31</v>
      </c>
      <c r="C17" s="95">
        <v>497</v>
      </c>
      <c r="D17" s="95">
        <v>587</v>
      </c>
      <c r="E17" s="95">
        <v>449</v>
      </c>
      <c r="F17" s="95">
        <v>1900</v>
      </c>
      <c r="G17" s="95">
        <v>82</v>
      </c>
      <c r="H17" s="95">
        <v>3515</v>
      </c>
    </row>
    <row r="18" spans="2:8" ht="15" customHeight="1" x14ac:dyDescent="0.2">
      <c r="B18" s="121" t="s">
        <v>32</v>
      </c>
      <c r="C18" s="95">
        <v>107905</v>
      </c>
      <c r="D18" s="95">
        <v>92408</v>
      </c>
      <c r="E18" s="95">
        <v>10675</v>
      </c>
      <c r="F18" s="95">
        <v>467952</v>
      </c>
      <c r="G18" s="95">
        <v>16000</v>
      </c>
      <c r="H18" s="95">
        <v>694940</v>
      </c>
    </row>
    <row r="19" spans="2:8" ht="15" customHeight="1" x14ac:dyDescent="0.2">
      <c r="B19" s="121" t="s">
        <v>33</v>
      </c>
      <c r="C19" s="95">
        <v>12053</v>
      </c>
      <c r="D19" s="95">
        <v>15651</v>
      </c>
      <c r="E19" s="95">
        <v>3886</v>
      </c>
      <c r="F19" s="95">
        <v>69040</v>
      </c>
      <c r="G19" s="95">
        <v>3512</v>
      </c>
      <c r="H19" s="95">
        <v>104142</v>
      </c>
    </row>
    <row r="20" spans="2:8" ht="15" customHeight="1" x14ac:dyDescent="0.2">
      <c r="B20" s="121" t="s">
        <v>34</v>
      </c>
      <c r="C20" s="95">
        <v>16207</v>
      </c>
      <c r="D20" s="95">
        <v>70511</v>
      </c>
      <c r="E20" s="95">
        <v>68564</v>
      </c>
      <c r="F20" s="95">
        <v>159132</v>
      </c>
      <c r="G20" s="95">
        <v>5536</v>
      </c>
      <c r="H20" s="95">
        <v>319950</v>
      </c>
    </row>
    <row r="21" spans="2:8" ht="15" customHeight="1" x14ac:dyDescent="0.2">
      <c r="B21" s="121" t="s">
        <v>35</v>
      </c>
      <c r="C21" s="95">
        <v>1215</v>
      </c>
      <c r="D21" s="95">
        <v>4206</v>
      </c>
      <c r="E21" s="95">
        <v>12808</v>
      </c>
      <c r="F21" s="95">
        <v>34362</v>
      </c>
      <c r="G21" s="95">
        <v>51</v>
      </c>
      <c r="H21" s="95">
        <v>52642</v>
      </c>
    </row>
    <row r="22" spans="2:8" ht="15" customHeight="1" x14ac:dyDescent="0.2">
      <c r="B22" s="121" t="s">
        <v>36</v>
      </c>
      <c r="C22" s="95">
        <v>2223</v>
      </c>
      <c r="D22" s="95">
        <v>8338</v>
      </c>
      <c r="E22" s="95">
        <v>6145</v>
      </c>
      <c r="F22" s="95">
        <v>63712</v>
      </c>
      <c r="G22" s="95">
        <v>328</v>
      </c>
      <c r="H22" s="95">
        <v>80746</v>
      </c>
    </row>
    <row r="23" spans="2:8" ht="15" customHeight="1" x14ac:dyDescent="0.2">
      <c r="B23" s="121" t="s">
        <v>37</v>
      </c>
      <c r="C23" s="95">
        <v>87</v>
      </c>
      <c r="D23" s="95">
        <v>135</v>
      </c>
      <c r="E23" s="95">
        <v>189</v>
      </c>
      <c r="F23" s="95">
        <v>379</v>
      </c>
      <c r="G23" s="95">
        <v>0</v>
      </c>
      <c r="H23" s="95">
        <v>790</v>
      </c>
    </row>
    <row r="24" spans="2:8" ht="15" customHeight="1" x14ac:dyDescent="0.2">
      <c r="B24" s="121" t="s">
        <v>38</v>
      </c>
      <c r="C24" s="95">
        <v>7106</v>
      </c>
      <c r="D24" s="95">
        <v>8388</v>
      </c>
      <c r="E24" s="95">
        <v>7161</v>
      </c>
      <c r="F24" s="95">
        <v>34939</v>
      </c>
      <c r="G24" s="95">
        <v>1239</v>
      </c>
      <c r="H24" s="95">
        <v>58833</v>
      </c>
    </row>
    <row r="25" spans="2:8" ht="15" customHeight="1" x14ac:dyDescent="0.2">
      <c r="B25" s="121" t="s">
        <v>39</v>
      </c>
      <c r="C25" s="95">
        <v>26089</v>
      </c>
      <c r="D25" s="95">
        <v>85868</v>
      </c>
      <c r="E25" s="95">
        <v>25654</v>
      </c>
      <c r="F25" s="95">
        <v>357351</v>
      </c>
      <c r="G25" s="95">
        <v>5991</v>
      </c>
      <c r="H25" s="95">
        <v>500953</v>
      </c>
    </row>
    <row r="26" spans="2:8" ht="15" customHeight="1" x14ac:dyDescent="0.2">
      <c r="B26" s="121" t="s">
        <v>40</v>
      </c>
      <c r="C26" s="95">
        <v>1578</v>
      </c>
      <c r="D26" s="95">
        <v>1891</v>
      </c>
      <c r="E26" s="95">
        <v>1155</v>
      </c>
      <c r="F26" s="95">
        <v>7950</v>
      </c>
      <c r="G26" s="95">
        <v>715</v>
      </c>
      <c r="H26" s="95">
        <v>13289</v>
      </c>
    </row>
    <row r="27" spans="2:8" ht="15" customHeight="1" x14ac:dyDescent="0.25">
      <c r="B27" s="122" t="s">
        <v>72</v>
      </c>
      <c r="C27" s="99">
        <v>388693</v>
      </c>
      <c r="D27" s="99">
        <v>682310</v>
      </c>
      <c r="E27" s="99">
        <v>363646</v>
      </c>
      <c r="F27" s="99">
        <v>2493481</v>
      </c>
      <c r="G27" s="99">
        <v>91102</v>
      </c>
      <c r="H27" s="99">
        <v>4019232</v>
      </c>
    </row>
    <row r="29" spans="2:8" ht="13.5" x14ac:dyDescent="0.25">
      <c r="B29" s="93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8" sqref="G28"/>
    </sheetView>
  </sheetViews>
  <sheetFormatPr baseColWidth="10" defaultColWidth="11.42578125" defaultRowHeight="12.75" x14ac:dyDescent="0.2"/>
  <cols>
    <col min="1" max="1" width="4.42578125" style="1" customWidth="1"/>
    <col min="2" max="2" width="24.85546875" style="1" customWidth="1"/>
    <col min="3" max="8" width="21.42578125" style="1" customWidth="1"/>
    <col min="9" max="16384" width="11.42578125" style="1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03" t="s">
        <v>1</v>
      </c>
      <c r="C3" s="104"/>
      <c r="D3" s="104"/>
      <c r="E3" s="104"/>
      <c r="F3" s="104"/>
      <c r="G3" s="104"/>
      <c r="H3" s="105"/>
    </row>
    <row r="4" spans="2:8" ht="15.75" thickBot="1" x14ac:dyDescent="0.3">
      <c r="B4" s="27" t="s">
        <v>5</v>
      </c>
      <c r="C4" s="28" t="s">
        <v>6</v>
      </c>
      <c r="D4" s="29" t="s">
        <v>7</v>
      </c>
      <c r="E4" s="28" t="s">
        <v>8</v>
      </c>
      <c r="F4" s="29" t="s">
        <v>9</v>
      </c>
      <c r="G4" s="28" t="s">
        <v>10</v>
      </c>
      <c r="H4" s="29" t="s">
        <v>11</v>
      </c>
    </row>
    <row r="5" spans="2:8" ht="15" x14ac:dyDescent="0.25">
      <c r="B5" s="2" t="s">
        <v>18</v>
      </c>
      <c r="C5" s="3">
        <v>6847</v>
      </c>
      <c r="D5" s="4">
        <v>10707</v>
      </c>
      <c r="E5" s="3">
        <v>5465</v>
      </c>
      <c r="F5" s="4">
        <v>3</v>
      </c>
      <c r="G5" s="3">
        <v>0</v>
      </c>
      <c r="H5" s="4">
        <v>23022</v>
      </c>
    </row>
    <row r="6" spans="2:8" ht="15" x14ac:dyDescent="0.25">
      <c r="B6" s="2" t="s">
        <v>19</v>
      </c>
      <c r="C6" s="3">
        <v>15</v>
      </c>
      <c r="D6" s="4">
        <v>24</v>
      </c>
      <c r="E6" s="3">
        <v>0</v>
      </c>
      <c r="F6" s="4">
        <v>0</v>
      </c>
      <c r="G6" s="3">
        <v>0</v>
      </c>
      <c r="H6" s="4">
        <v>39</v>
      </c>
    </row>
    <row r="7" spans="2:8" ht="15" x14ac:dyDescent="0.25">
      <c r="B7" s="2" t="s">
        <v>20</v>
      </c>
      <c r="C7" s="3">
        <v>38040</v>
      </c>
      <c r="D7" s="4">
        <v>53247</v>
      </c>
      <c r="E7" s="3">
        <v>2601</v>
      </c>
      <c r="F7" s="4">
        <v>0</v>
      </c>
      <c r="G7" s="3">
        <v>0</v>
      </c>
      <c r="H7" s="4">
        <v>93888</v>
      </c>
    </row>
    <row r="8" spans="2:8" ht="15" x14ac:dyDescent="0.25">
      <c r="B8" s="2" t="s">
        <v>21</v>
      </c>
      <c r="C8" s="3">
        <v>157343</v>
      </c>
      <c r="D8" s="4">
        <v>130829</v>
      </c>
      <c r="E8" s="3">
        <v>31197</v>
      </c>
      <c r="F8" s="4">
        <v>62</v>
      </c>
      <c r="G8" s="3">
        <v>353</v>
      </c>
      <c r="H8" s="4">
        <v>319784</v>
      </c>
    </row>
    <row r="9" spans="2:8" ht="15" x14ac:dyDescent="0.25">
      <c r="B9" s="2" t="s">
        <v>22</v>
      </c>
      <c r="C9" s="3">
        <v>123321</v>
      </c>
      <c r="D9" s="4">
        <v>14826</v>
      </c>
      <c r="E9" s="3">
        <v>5896</v>
      </c>
      <c r="F9" s="4">
        <v>140</v>
      </c>
      <c r="G9" s="3">
        <v>340</v>
      </c>
      <c r="H9" s="4">
        <v>144523</v>
      </c>
    </row>
    <row r="10" spans="2:8" ht="15" x14ac:dyDescent="0.25">
      <c r="B10" s="2" t="s">
        <v>23</v>
      </c>
      <c r="C10" s="3">
        <v>19014</v>
      </c>
      <c r="D10" s="4">
        <v>108715</v>
      </c>
      <c r="E10" s="3">
        <v>15883</v>
      </c>
      <c r="F10" s="4">
        <v>0</v>
      </c>
      <c r="G10" s="3">
        <v>2</v>
      </c>
      <c r="H10" s="4">
        <v>143614</v>
      </c>
    </row>
    <row r="11" spans="2:8" ht="15" x14ac:dyDescent="0.25">
      <c r="B11" s="2" t="s">
        <v>24</v>
      </c>
      <c r="C11" s="3">
        <v>10501</v>
      </c>
      <c r="D11" s="4">
        <v>9842</v>
      </c>
      <c r="E11" s="3">
        <v>1847</v>
      </c>
      <c r="F11" s="4">
        <v>7</v>
      </c>
      <c r="G11" s="3">
        <v>10</v>
      </c>
      <c r="H11" s="4">
        <v>22207</v>
      </c>
    </row>
    <row r="12" spans="2:8" ht="15" x14ac:dyDescent="0.25">
      <c r="B12" s="2" t="s">
        <v>25</v>
      </c>
      <c r="C12" s="3">
        <v>3646</v>
      </c>
      <c r="D12" s="4">
        <v>7455</v>
      </c>
      <c r="E12" s="3">
        <v>3336</v>
      </c>
      <c r="F12" s="4">
        <v>5</v>
      </c>
      <c r="G12" s="3">
        <v>57</v>
      </c>
      <c r="H12" s="4">
        <v>14499</v>
      </c>
    </row>
    <row r="13" spans="2:8" ht="15" x14ac:dyDescent="0.25">
      <c r="B13" s="2" t="s">
        <v>26</v>
      </c>
      <c r="C13" s="3">
        <v>54049</v>
      </c>
      <c r="D13" s="4">
        <v>133169</v>
      </c>
      <c r="E13" s="3">
        <v>33919</v>
      </c>
      <c r="F13" s="4">
        <v>550</v>
      </c>
      <c r="G13" s="3">
        <v>953</v>
      </c>
      <c r="H13" s="4">
        <v>222640</v>
      </c>
    </row>
    <row r="14" spans="2:8" ht="15" x14ac:dyDescent="0.25">
      <c r="B14" s="2" t="s">
        <v>27</v>
      </c>
      <c r="C14" s="3">
        <v>72935</v>
      </c>
      <c r="D14" s="4">
        <v>11594</v>
      </c>
      <c r="E14" s="3">
        <v>3235</v>
      </c>
      <c r="F14" s="4">
        <v>147</v>
      </c>
      <c r="G14" s="3">
        <v>302</v>
      </c>
      <c r="H14" s="4">
        <v>88213</v>
      </c>
    </row>
    <row r="15" spans="2:8" ht="15" x14ac:dyDescent="0.25">
      <c r="B15" s="2" t="s">
        <v>28</v>
      </c>
      <c r="C15" s="3">
        <v>23554</v>
      </c>
      <c r="D15" s="4">
        <v>46132</v>
      </c>
      <c r="E15" s="3">
        <v>13510</v>
      </c>
      <c r="F15" s="4">
        <v>99</v>
      </c>
      <c r="G15" s="3">
        <v>0</v>
      </c>
      <c r="H15" s="4">
        <v>83295</v>
      </c>
    </row>
    <row r="16" spans="2:8" ht="15" x14ac:dyDescent="0.25">
      <c r="B16" s="2" t="s">
        <v>29</v>
      </c>
      <c r="C16" s="3">
        <v>32578</v>
      </c>
      <c r="D16" s="4">
        <v>52415</v>
      </c>
      <c r="E16" s="3">
        <v>7011</v>
      </c>
      <c r="F16" s="4">
        <v>0</v>
      </c>
      <c r="G16" s="3">
        <v>0</v>
      </c>
      <c r="H16" s="4">
        <v>92004</v>
      </c>
    </row>
    <row r="17" spans="2:8" ht="15" x14ac:dyDescent="0.25">
      <c r="B17" s="2" t="s">
        <v>30</v>
      </c>
      <c r="C17" s="3">
        <v>418003</v>
      </c>
      <c r="D17" s="4">
        <v>351810</v>
      </c>
      <c r="E17" s="3">
        <v>131487</v>
      </c>
      <c r="F17" s="4">
        <v>58</v>
      </c>
      <c r="G17" s="3">
        <v>60</v>
      </c>
      <c r="H17" s="4">
        <v>901418</v>
      </c>
    </row>
    <row r="18" spans="2:8" ht="15" x14ac:dyDescent="0.25">
      <c r="B18" s="2" t="s">
        <v>31</v>
      </c>
      <c r="C18" s="3">
        <v>770</v>
      </c>
      <c r="D18" s="4">
        <v>1890</v>
      </c>
      <c r="E18" s="3">
        <v>110</v>
      </c>
      <c r="F18" s="4">
        <v>2</v>
      </c>
      <c r="G18" s="3">
        <v>60</v>
      </c>
      <c r="H18" s="4">
        <v>2832</v>
      </c>
    </row>
    <row r="19" spans="2:8" ht="15" x14ac:dyDescent="0.25">
      <c r="B19" s="2" t="s">
        <v>32</v>
      </c>
      <c r="C19" s="3">
        <v>642966</v>
      </c>
      <c r="D19" s="4">
        <v>137767</v>
      </c>
      <c r="E19" s="3">
        <v>6142</v>
      </c>
      <c r="F19" s="4">
        <v>0</v>
      </c>
      <c r="G19" s="3">
        <v>105</v>
      </c>
      <c r="H19" s="4">
        <v>786980</v>
      </c>
    </row>
    <row r="20" spans="2:8" ht="15" x14ac:dyDescent="0.25">
      <c r="B20" s="2" t="s">
        <v>33</v>
      </c>
      <c r="C20" s="3">
        <v>135522</v>
      </c>
      <c r="D20" s="4">
        <v>64926</v>
      </c>
      <c r="E20" s="3">
        <v>21119</v>
      </c>
      <c r="F20" s="4">
        <v>640</v>
      </c>
      <c r="G20" s="3">
        <v>903</v>
      </c>
      <c r="H20" s="4">
        <v>223110</v>
      </c>
    </row>
    <row r="21" spans="2:8" ht="15" x14ac:dyDescent="0.25">
      <c r="B21" s="2" t="s">
        <v>34</v>
      </c>
      <c r="C21" s="3">
        <v>143547</v>
      </c>
      <c r="D21" s="4">
        <v>129247</v>
      </c>
      <c r="E21" s="3">
        <v>38696</v>
      </c>
      <c r="F21" s="4">
        <v>408</v>
      </c>
      <c r="G21" s="3">
        <v>901</v>
      </c>
      <c r="H21" s="4">
        <v>312799</v>
      </c>
    </row>
    <row r="22" spans="2:8" ht="15" x14ac:dyDescent="0.25">
      <c r="B22" s="2" t="s">
        <v>35</v>
      </c>
      <c r="C22" s="3">
        <v>6527</v>
      </c>
      <c r="D22" s="4">
        <v>25361</v>
      </c>
      <c r="E22" s="3">
        <v>4413</v>
      </c>
      <c r="F22" s="4">
        <v>0</v>
      </c>
      <c r="G22" s="3">
        <v>1</v>
      </c>
      <c r="H22" s="4">
        <v>36302</v>
      </c>
    </row>
    <row r="23" spans="2:8" ht="15" x14ac:dyDescent="0.25">
      <c r="B23" s="2" t="s">
        <v>36</v>
      </c>
      <c r="C23" s="3">
        <v>15726</v>
      </c>
      <c r="D23" s="4">
        <v>63509</v>
      </c>
      <c r="E23" s="3">
        <v>11118</v>
      </c>
      <c r="F23" s="4">
        <v>531</v>
      </c>
      <c r="G23" s="3">
        <v>702</v>
      </c>
      <c r="H23" s="4">
        <v>91586</v>
      </c>
    </row>
    <row r="24" spans="2:8" ht="15" x14ac:dyDescent="0.25">
      <c r="B24" s="2" t="s">
        <v>37</v>
      </c>
      <c r="C24" s="3">
        <v>1317</v>
      </c>
      <c r="D24" s="4">
        <v>0</v>
      </c>
      <c r="E24" s="3">
        <v>0</v>
      </c>
      <c r="F24" s="4">
        <v>0</v>
      </c>
      <c r="G24" s="3">
        <v>0</v>
      </c>
      <c r="H24" s="4">
        <v>1317</v>
      </c>
    </row>
    <row r="25" spans="2:8" ht="15" x14ac:dyDescent="0.25">
      <c r="B25" s="2" t="s">
        <v>38</v>
      </c>
      <c r="C25" s="3">
        <v>17764</v>
      </c>
      <c r="D25" s="4">
        <v>32037</v>
      </c>
      <c r="E25" s="3">
        <v>4658</v>
      </c>
      <c r="F25" s="4">
        <v>0</v>
      </c>
      <c r="G25" s="3">
        <v>0</v>
      </c>
      <c r="H25" s="4">
        <v>54459</v>
      </c>
    </row>
    <row r="26" spans="2:8" ht="15" x14ac:dyDescent="0.25">
      <c r="B26" s="2" t="s">
        <v>39</v>
      </c>
      <c r="C26" s="3">
        <v>134563</v>
      </c>
      <c r="D26" s="4">
        <v>207486</v>
      </c>
      <c r="E26" s="3">
        <v>46719</v>
      </c>
      <c r="F26" s="4">
        <v>178</v>
      </c>
      <c r="G26" s="3">
        <v>1002</v>
      </c>
      <c r="H26" s="4">
        <v>389948</v>
      </c>
    </row>
    <row r="27" spans="2:8" ht="15.75" thickBot="1" x14ac:dyDescent="0.3">
      <c r="B27" s="2" t="s">
        <v>40</v>
      </c>
      <c r="C27" s="3">
        <v>7565</v>
      </c>
      <c r="D27" s="4">
        <v>5516</v>
      </c>
      <c r="E27" s="3">
        <v>164</v>
      </c>
      <c r="F27" s="4">
        <v>50</v>
      </c>
      <c r="G27" s="3">
        <v>50</v>
      </c>
      <c r="H27" s="4">
        <v>13345</v>
      </c>
    </row>
    <row r="28" spans="2:8" ht="15.75" thickBot="1" x14ac:dyDescent="0.3">
      <c r="B28" s="30" t="s">
        <v>42</v>
      </c>
      <c r="C28" s="31">
        <v>2066113</v>
      </c>
      <c r="D28" s="32">
        <v>1598504</v>
      </c>
      <c r="E28" s="31">
        <v>388526</v>
      </c>
      <c r="F28" s="32">
        <v>2880</v>
      </c>
      <c r="G28" s="31">
        <v>5801</v>
      </c>
      <c r="H28" s="32">
        <v>4061824</v>
      </c>
    </row>
    <row r="29" spans="2:8" x14ac:dyDescent="0.2">
      <c r="B29" s="6" t="s">
        <v>41</v>
      </c>
    </row>
  </sheetData>
  <mergeCells count="1">
    <mergeCell ref="B3:H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G31" sqref="G31"/>
    </sheetView>
  </sheetViews>
  <sheetFormatPr baseColWidth="10" defaultRowHeight="12.75" x14ac:dyDescent="0.2"/>
  <cols>
    <col min="1" max="1" width="4.42578125" style="11" customWidth="1"/>
    <col min="2" max="2" width="16.85546875" style="11" customWidth="1"/>
    <col min="3" max="8" width="21.42578125" style="11" customWidth="1"/>
    <col min="9" max="16384" width="11.42578125" style="11"/>
  </cols>
  <sheetData>
    <row r="3" spans="2:8" ht="13.5" thickBot="1" x14ac:dyDescent="0.25"/>
    <row r="4" spans="2:8" ht="15.75" thickBot="1" x14ac:dyDescent="0.3">
      <c r="B4" s="118" t="s">
        <v>76</v>
      </c>
      <c r="C4" s="119"/>
      <c r="D4" s="119"/>
      <c r="E4" s="119"/>
      <c r="F4" s="119"/>
      <c r="G4" s="119"/>
      <c r="H4" s="120"/>
    </row>
    <row r="5" spans="2:8" ht="15" x14ac:dyDescent="0.25">
      <c r="B5" s="78" t="s">
        <v>70</v>
      </c>
      <c r="C5" s="79" t="s">
        <v>6</v>
      </c>
      <c r="D5" s="78" t="s">
        <v>7</v>
      </c>
      <c r="E5" s="79" t="s">
        <v>8</v>
      </c>
      <c r="F5" s="78" t="s">
        <v>9</v>
      </c>
      <c r="G5" s="79" t="s">
        <v>10</v>
      </c>
      <c r="H5" s="78" t="s">
        <v>11</v>
      </c>
    </row>
    <row r="6" spans="2:8" ht="15" x14ac:dyDescent="0.25">
      <c r="B6" s="85">
        <v>2008</v>
      </c>
      <c r="C6" s="80">
        <v>1846842</v>
      </c>
      <c r="D6" s="80">
        <v>1539268</v>
      </c>
      <c r="E6" s="80">
        <v>455697</v>
      </c>
      <c r="F6" s="81"/>
      <c r="G6" s="81"/>
      <c r="H6" s="80">
        <v>3841807</v>
      </c>
    </row>
    <row r="7" spans="2:8" ht="15" x14ac:dyDescent="0.25">
      <c r="B7" s="85">
        <v>2009</v>
      </c>
      <c r="C7" s="82">
        <v>2066113</v>
      </c>
      <c r="D7" s="82">
        <v>1598504</v>
      </c>
      <c r="E7" s="82">
        <v>388526</v>
      </c>
      <c r="F7" s="82">
        <v>2880</v>
      </c>
      <c r="G7" s="82">
        <v>5801</v>
      </c>
      <c r="H7" s="82">
        <v>4061824</v>
      </c>
    </row>
    <row r="8" spans="2:8" ht="15" x14ac:dyDescent="0.25">
      <c r="B8" s="85">
        <v>2010</v>
      </c>
      <c r="C8" s="80">
        <v>1656840</v>
      </c>
      <c r="D8" s="80">
        <v>1890450</v>
      </c>
      <c r="E8" s="80">
        <v>347664</v>
      </c>
      <c r="F8" s="80">
        <v>23540</v>
      </c>
      <c r="G8" s="80">
        <v>118542</v>
      </c>
      <c r="H8" s="80">
        <v>4037036</v>
      </c>
    </row>
    <row r="9" spans="2:8" ht="15" x14ac:dyDescent="0.25">
      <c r="B9" s="85">
        <v>2011</v>
      </c>
      <c r="C9" s="80">
        <v>1622763</v>
      </c>
      <c r="D9" s="80">
        <v>2017967</v>
      </c>
      <c r="E9" s="80">
        <v>415799</v>
      </c>
      <c r="F9" s="80">
        <v>34627</v>
      </c>
      <c r="G9" s="80">
        <v>165560</v>
      </c>
      <c r="H9" s="80">
        <v>4256716</v>
      </c>
    </row>
    <row r="10" spans="2:8" ht="15" x14ac:dyDescent="0.25">
      <c r="B10" s="85">
        <v>2012</v>
      </c>
      <c r="C10" s="80">
        <v>1387925</v>
      </c>
      <c r="D10" s="80">
        <v>2142806</v>
      </c>
      <c r="E10" s="80">
        <v>468874</v>
      </c>
      <c r="F10" s="80">
        <v>42225</v>
      </c>
      <c r="G10" s="80">
        <v>210993</v>
      </c>
      <c r="H10" s="80">
        <v>4252823</v>
      </c>
    </row>
    <row r="11" spans="2:8" ht="15" x14ac:dyDescent="0.25">
      <c r="B11" s="85">
        <v>2013</v>
      </c>
      <c r="C11" s="80">
        <v>958887</v>
      </c>
      <c r="D11" s="80">
        <v>2367926</v>
      </c>
      <c r="E11" s="80">
        <v>579809</v>
      </c>
      <c r="F11" s="80">
        <v>60856</v>
      </c>
      <c r="G11" s="80">
        <v>270892</v>
      </c>
      <c r="H11" s="80">
        <v>4238370</v>
      </c>
    </row>
    <row r="12" spans="2:8" ht="15" x14ac:dyDescent="0.25">
      <c r="B12" s="86">
        <v>2014</v>
      </c>
      <c r="C12" s="83">
        <v>858059</v>
      </c>
      <c r="D12" s="83">
        <v>2500217</v>
      </c>
      <c r="E12" s="83">
        <v>642690</v>
      </c>
      <c r="F12" s="83">
        <v>73207</v>
      </c>
      <c r="G12" s="83">
        <v>317377</v>
      </c>
      <c r="H12" s="83">
        <v>4391550</v>
      </c>
    </row>
    <row r="13" spans="2:8" ht="15" x14ac:dyDescent="0.25">
      <c r="B13" s="87">
        <v>2015</v>
      </c>
      <c r="C13" s="83">
        <v>796851</v>
      </c>
      <c r="D13" s="83">
        <v>2698727</v>
      </c>
      <c r="E13" s="83">
        <v>694720</v>
      </c>
      <c r="F13" s="83">
        <v>90576</v>
      </c>
      <c r="G13" s="83">
        <v>439800</v>
      </c>
      <c r="H13" s="83">
        <v>4720674</v>
      </c>
    </row>
    <row r="14" spans="2:8" ht="15" x14ac:dyDescent="0.25">
      <c r="B14" s="87">
        <v>2016</v>
      </c>
      <c r="C14" s="83">
        <v>727720</v>
      </c>
      <c r="D14" s="83">
        <v>2727358</v>
      </c>
      <c r="E14" s="83">
        <v>698388</v>
      </c>
      <c r="F14" s="83">
        <v>103769</v>
      </c>
      <c r="G14" s="83">
        <v>454938</v>
      </c>
      <c r="H14" s="83">
        <v>4712173</v>
      </c>
    </row>
    <row r="15" spans="2:8" ht="15" x14ac:dyDescent="0.25">
      <c r="B15" s="86">
        <v>2017</v>
      </c>
      <c r="C15" s="83">
        <v>681358</v>
      </c>
      <c r="D15" s="83">
        <v>2814192</v>
      </c>
      <c r="E15" s="83">
        <v>725843</v>
      </c>
      <c r="F15" s="83">
        <v>110956</v>
      </c>
      <c r="G15" s="83">
        <v>531545</v>
      </c>
      <c r="H15" s="83">
        <v>4863894</v>
      </c>
    </row>
    <row r="16" spans="2:8" ht="15" x14ac:dyDescent="0.25">
      <c r="B16" s="86">
        <v>2018</v>
      </c>
      <c r="C16" s="90">
        <v>571408</v>
      </c>
      <c r="D16" s="89">
        <v>2724271</v>
      </c>
      <c r="E16" s="89">
        <v>725751</v>
      </c>
      <c r="F16" s="89">
        <v>112294</v>
      </c>
      <c r="G16" s="89">
        <v>484229</v>
      </c>
      <c r="H16" s="89">
        <v>4617953</v>
      </c>
    </row>
    <row r="17" spans="2:8" ht="15" x14ac:dyDescent="0.25">
      <c r="B17" s="87">
        <v>2019</v>
      </c>
      <c r="C17" s="83">
        <v>557635</v>
      </c>
      <c r="D17" s="83">
        <v>2730180</v>
      </c>
      <c r="E17" s="83">
        <v>721136</v>
      </c>
      <c r="F17" s="83">
        <v>119272</v>
      </c>
      <c r="G17" s="83">
        <v>510412</v>
      </c>
      <c r="H17" s="83">
        <v>4638635</v>
      </c>
    </row>
    <row r="18" spans="2:8" ht="15" x14ac:dyDescent="0.25">
      <c r="B18" s="88">
        <v>2020</v>
      </c>
      <c r="C18" s="84">
        <v>550935</v>
      </c>
      <c r="D18" s="84">
        <v>2753902</v>
      </c>
      <c r="E18" s="84">
        <v>743050</v>
      </c>
      <c r="F18" s="84">
        <v>122204</v>
      </c>
      <c r="G18" s="84">
        <v>525739</v>
      </c>
      <c r="H18" s="84">
        <v>4695830</v>
      </c>
    </row>
    <row r="19" spans="2:8" ht="15" x14ac:dyDescent="0.25">
      <c r="B19" s="88">
        <v>2021</v>
      </c>
      <c r="C19" s="84">
        <v>476485</v>
      </c>
      <c r="D19" s="84">
        <v>2576650</v>
      </c>
      <c r="E19" s="84">
        <v>673897</v>
      </c>
      <c r="F19" s="84">
        <v>109102</v>
      </c>
      <c r="G19" s="84">
        <v>444769</v>
      </c>
      <c r="H19" s="84">
        <v>4280903</v>
      </c>
    </row>
    <row r="20" spans="2:8" ht="15" x14ac:dyDescent="0.25">
      <c r="B20" s="87">
        <v>2022</v>
      </c>
      <c r="C20" s="77">
        <v>443545</v>
      </c>
      <c r="D20" s="77">
        <v>2416391</v>
      </c>
      <c r="E20" s="77">
        <v>651633</v>
      </c>
      <c r="F20" s="77">
        <v>95213</v>
      </c>
      <c r="G20" s="77">
        <v>348209</v>
      </c>
      <c r="H20" s="77">
        <v>3954991</v>
      </c>
    </row>
    <row r="21" spans="2:8" ht="15" x14ac:dyDescent="0.25">
      <c r="B21" s="87">
        <v>2023</v>
      </c>
      <c r="C21" s="77">
        <v>446062</v>
      </c>
      <c r="D21" s="77">
        <v>2488051</v>
      </c>
      <c r="E21" s="77">
        <v>712543</v>
      </c>
      <c r="F21" s="77">
        <v>95105</v>
      </c>
      <c r="G21" s="77">
        <v>385484</v>
      </c>
      <c r="H21" s="77">
        <v>4127245</v>
      </c>
    </row>
    <row r="22" spans="2:8" ht="15" x14ac:dyDescent="0.25">
      <c r="B22" s="87">
        <v>2024</v>
      </c>
      <c r="C22" s="77">
        <v>390012</v>
      </c>
      <c r="D22" s="77">
        <v>712697</v>
      </c>
      <c r="E22" s="77">
        <v>429889</v>
      </c>
      <c r="F22" s="77">
        <v>2494422</v>
      </c>
      <c r="G22" s="77">
        <v>94677</v>
      </c>
      <c r="H22" s="77">
        <v>4121846</v>
      </c>
    </row>
    <row r="23" spans="2:8" ht="15" x14ac:dyDescent="0.25">
      <c r="B23" s="87">
        <v>2025</v>
      </c>
      <c r="C23" s="77">
        <v>427002</v>
      </c>
      <c r="D23" s="77">
        <v>2540001</v>
      </c>
      <c r="E23" s="77">
        <v>709048</v>
      </c>
      <c r="F23" s="77">
        <v>97603</v>
      </c>
      <c r="G23" s="77">
        <v>412584</v>
      </c>
      <c r="H23" s="77">
        <f>SUM(C23:G23)</f>
        <v>4186238</v>
      </c>
    </row>
    <row r="24" spans="2:8" ht="15" x14ac:dyDescent="0.25">
      <c r="B24" s="87">
        <v>2026</v>
      </c>
      <c r="C24" s="77">
        <v>388693</v>
      </c>
      <c r="D24" s="77">
        <v>682310</v>
      </c>
      <c r="E24" s="77">
        <v>2493481</v>
      </c>
      <c r="F24" s="77">
        <v>91102</v>
      </c>
      <c r="G24" s="77">
        <v>363646</v>
      </c>
      <c r="H24" s="77">
        <f>SUM(C24:G24)</f>
        <v>4019232</v>
      </c>
    </row>
  </sheetData>
  <mergeCells count="1">
    <mergeCell ref="B4:H4"/>
  </mergeCells>
  <pageMargins left="0.7" right="0.7" top="0.75" bottom="0.75" header="0.3" footer="0.3"/>
  <pageSetup paperSize="9" orientation="portrait" r:id="rId1"/>
  <ignoredErrors>
    <ignoredError sqref="H23:H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8" sqref="G28"/>
    </sheetView>
  </sheetViews>
  <sheetFormatPr baseColWidth="10" defaultColWidth="11.42578125" defaultRowHeight="12.75" x14ac:dyDescent="0.2"/>
  <cols>
    <col min="1" max="1" width="4.28515625" style="1" customWidth="1"/>
    <col min="2" max="2" width="24.85546875" style="1" customWidth="1"/>
    <col min="3" max="8" width="21.42578125" style="1" customWidth="1"/>
    <col min="9" max="16384" width="11.42578125" style="1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03" t="s">
        <v>2</v>
      </c>
      <c r="C3" s="104"/>
      <c r="D3" s="104"/>
      <c r="E3" s="104"/>
      <c r="F3" s="104"/>
      <c r="G3" s="104"/>
      <c r="H3" s="105"/>
    </row>
    <row r="4" spans="2:8" ht="15.75" thickBot="1" x14ac:dyDescent="0.3">
      <c r="B4" s="36" t="s">
        <v>5</v>
      </c>
      <c r="C4" s="29" t="s">
        <v>12</v>
      </c>
      <c r="D4" s="29" t="s">
        <v>13</v>
      </c>
      <c r="E4" s="28" t="s">
        <v>14</v>
      </c>
      <c r="F4" s="29" t="s">
        <v>15</v>
      </c>
      <c r="G4" s="28" t="s">
        <v>16</v>
      </c>
      <c r="H4" s="29" t="s">
        <v>17</v>
      </c>
    </row>
    <row r="5" spans="2:8" ht="15" x14ac:dyDescent="0.25">
      <c r="B5" s="5" t="s">
        <v>19</v>
      </c>
      <c r="C5" s="4">
        <v>18</v>
      </c>
      <c r="D5" s="4">
        <v>18</v>
      </c>
      <c r="E5" s="3">
        <v>0</v>
      </c>
      <c r="F5" s="4">
        <v>0</v>
      </c>
      <c r="G5" s="3">
        <v>0</v>
      </c>
      <c r="H5" s="4">
        <v>36</v>
      </c>
    </row>
    <row r="6" spans="2:8" ht="15" x14ac:dyDescent="0.25">
      <c r="B6" s="5" t="s">
        <v>18</v>
      </c>
      <c r="C6" s="4">
        <v>8185</v>
      </c>
      <c r="D6" s="4">
        <v>11538</v>
      </c>
      <c r="E6" s="3">
        <v>5804</v>
      </c>
      <c r="F6" s="4">
        <v>130</v>
      </c>
      <c r="G6" s="3">
        <v>102</v>
      </c>
      <c r="H6" s="4">
        <v>25759</v>
      </c>
    </row>
    <row r="7" spans="2:8" ht="15" x14ac:dyDescent="0.25">
      <c r="B7" s="5" t="s">
        <v>20</v>
      </c>
      <c r="C7" s="4">
        <v>32989</v>
      </c>
      <c r="D7" s="4">
        <v>49647</v>
      </c>
      <c r="E7" s="3">
        <v>1579</v>
      </c>
      <c r="F7" s="4">
        <v>82</v>
      </c>
      <c r="G7" s="3">
        <v>112</v>
      </c>
      <c r="H7" s="4">
        <v>84409</v>
      </c>
    </row>
    <row r="8" spans="2:8" ht="15" x14ac:dyDescent="0.25">
      <c r="B8" s="5" t="s">
        <v>23</v>
      </c>
      <c r="C8" s="4">
        <v>14724</v>
      </c>
      <c r="D8" s="4">
        <v>106825</v>
      </c>
      <c r="E8" s="3">
        <v>13689</v>
      </c>
      <c r="F8" s="4">
        <v>32</v>
      </c>
      <c r="G8" s="3">
        <v>138</v>
      </c>
      <c r="H8" s="4">
        <v>135408</v>
      </c>
    </row>
    <row r="9" spans="2:8" ht="15" x14ac:dyDescent="0.25">
      <c r="B9" s="5" t="s">
        <v>24</v>
      </c>
      <c r="C9" s="4">
        <v>9741</v>
      </c>
      <c r="D9" s="4">
        <v>10616</v>
      </c>
      <c r="E9" s="3">
        <v>1695</v>
      </c>
      <c r="F9" s="4">
        <v>143</v>
      </c>
      <c r="G9" s="3">
        <v>304</v>
      </c>
      <c r="H9" s="4">
        <v>22499</v>
      </c>
    </row>
    <row r="10" spans="2:8" ht="15" x14ac:dyDescent="0.25">
      <c r="B10" s="5" t="s">
        <v>21</v>
      </c>
      <c r="C10" s="4">
        <v>155465</v>
      </c>
      <c r="D10" s="4">
        <v>153319</v>
      </c>
      <c r="E10" s="3">
        <v>31735</v>
      </c>
      <c r="F10" s="4">
        <v>1014</v>
      </c>
      <c r="G10" s="3">
        <v>924</v>
      </c>
      <c r="H10" s="4">
        <v>342457</v>
      </c>
    </row>
    <row r="11" spans="2:8" ht="15" x14ac:dyDescent="0.25">
      <c r="B11" s="5" t="s">
        <v>22</v>
      </c>
      <c r="C11" s="4">
        <v>123013</v>
      </c>
      <c r="D11" s="4">
        <v>15462</v>
      </c>
      <c r="E11" s="3">
        <v>5465</v>
      </c>
      <c r="F11" s="4">
        <v>258</v>
      </c>
      <c r="G11" s="3">
        <v>981</v>
      </c>
      <c r="H11" s="4">
        <v>145179</v>
      </c>
    </row>
    <row r="12" spans="2:8" ht="15" x14ac:dyDescent="0.25">
      <c r="B12" s="5" t="s">
        <v>25</v>
      </c>
      <c r="C12" s="4">
        <v>3994</v>
      </c>
      <c r="D12" s="4">
        <v>8677</v>
      </c>
      <c r="E12" s="3">
        <v>4210</v>
      </c>
      <c r="F12" s="4">
        <v>22</v>
      </c>
      <c r="G12" s="3">
        <v>621</v>
      </c>
      <c r="H12" s="4">
        <v>17524</v>
      </c>
    </row>
    <row r="13" spans="2:8" ht="15" x14ac:dyDescent="0.25">
      <c r="B13" s="5" t="s">
        <v>26</v>
      </c>
      <c r="C13" s="4">
        <v>50063</v>
      </c>
      <c r="D13" s="4">
        <v>128034</v>
      </c>
      <c r="E13" s="3">
        <v>27063</v>
      </c>
      <c r="F13" s="4">
        <v>4749</v>
      </c>
      <c r="G13" s="3">
        <v>7955</v>
      </c>
      <c r="H13" s="4">
        <v>217864</v>
      </c>
    </row>
    <row r="14" spans="2:8" ht="15" x14ac:dyDescent="0.25">
      <c r="B14" s="5" t="s">
        <v>27</v>
      </c>
      <c r="C14" s="4">
        <v>65338</v>
      </c>
      <c r="D14" s="4">
        <v>17588</v>
      </c>
      <c r="E14" s="3">
        <v>5317</v>
      </c>
      <c r="F14" s="4">
        <v>1408</v>
      </c>
      <c r="G14" s="3">
        <v>2299</v>
      </c>
      <c r="H14" s="4">
        <v>91950</v>
      </c>
    </row>
    <row r="15" spans="2:8" ht="15" x14ac:dyDescent="0.25">
      <c r="B15" s="5" t="s">
        <v>28</v>
      </c>
      <c r="C15" s="4">
        <v>20551</v>
      </c>
      <c r="D15" s="4">
        <v>49825</v>
      </c>
      <c r="E15" s="3">
        <v>10499</v>
      </c>
      <c r="F15" s="4">
        <v>521</v>
      </c>
      <c r="G15" s="3">
        <v>566</v>
      </c>
      <c r="H15" s="4">
        <v>81962</v>
      </c>
    </row>
    <row r="16" spans="2:8" ht="15" x14ac:dyDescent="0.25">
      <c r="B16" s="5" t="s">
        <v>29</v>
      </c>
      <c r="C16" s="4">
        <v>29785</v>
      </c>
      <c r="D16" s="4">
        <v>67640</v>
      </c>
      <c r="E16" s="3">
        <v>13424</v>
      </c>
      <c r="F16" s="4">
        <v>100</v>
      </c>
      <c r="G16" s="3">
        <v>189</v>
      </c>
      <c r="H16" s="4">
        <v>111138</v>
      </c>
    </row>
    <row r="17" spans="2:8" ht="15" x14ac:dyDescent="0.25">
      <c r="B17" s="5" t="s">
        <v>30</v>
      </c>
      <c r="C17" s="4">
        <v>132256</v>
      </c>
      <c r="D17" s="4">
        <v>454817</v>
      </c>
      <c r="E17" s="3">
        <v>87703</v>
      </c>
      <c r="F17" s="4">
        <v>5660</v>
      </c>
      <c r="G17" s="3">
        <v>17917</v>
      </c>
      <c r="H17" s="4">
        <v>698353</v>
      </c>
    </row>
    <row r="18" spans="2:8" ht="15" x14ac:dyDescent="0.25">
      <c r="B18" s="5" t="s">
        <v>31</v>
      </c>
      <c r="C18" s="4">
        <v>672</v>
      </c>
      <c r="D18" s="4">
        <v>1751</v>
      </c>
      <c r="E18" s="3">
        <v>88</v>
      </c>
      <c r="F18" s="4">
        <v>60</v>
      </c>
      <c r="G18" s="3">
        <v>106</v>
      </c>
      <c r="H18" s="4">
        <v>2677</v>
      </c>
    </row>
    <row r="19" spans="2:8" ht="15" x14ac:dyDescent="0.25">
      <c r="B19" s="5" t="s">
        <v>32</v>
      </c>
      <c r="C19" s="4">
        <v>612761</v>
      </c>
      <c r="D19" s="4">
        <v>242113</v>
      </c>
      <c r="E19" s="3">
        <v>14841</v>
      </c>
      <c r="F19" s="4">
        <v>1503</v>
      </c>
      <c r="G19" s="3">
        <v>69617</v>
      </c>
      <c r="H19" s="4">
        <v>940835</v>
      </c>
    </row>
    <row r="20" spans="2:8" ht="15" x14ac:dyDescent="0.25">
      <c r="B20" s="5" t="s">
        <v>33</v>
      </c>
      <c r="C20" s="4">
        <v>116026</v>
      </c>
      <c r="D20" s="4">
        <v>70103</v>
      </c>
      <c r="E20" s="3">
        <v>21471</v>
      </c>
      <c r="F20" s="4">
        <v>1475</v>
      </c>
      <c r="G20" s="3">
        <v>4345</v>
      </c>
      <c r="H20" s="4">
        <v>213420</v>
      </c>
    </row>
    <row r="21" spans="2:8" ht="15" x14ac:dyDescent="0.25">
      <c r="B21" s="5" t="s">
        <v>34</v>
      </c>
      <c r="C21" s="4">
        <v>144606</v>
      </c>
      <c r="D21" s="4">
        <v>128504</v>
      </c>
      <c r="E21" s="3">
        <v>38894</v>
      </c>
      <c r="F21" s="4">
        <v>4040</v>
      </c>
      <c r="G21" s="3">
        <v>5509</v>
      </c>
      <c r="H21" s="4">
        <v>321553</v>
      </c>
    </row>
    <row r="22" spans="2:8" ht="15" x14ac:dyDescent="0.25">
      <c r="B22" s="5" t="s">
        <v>35</v>
      </c>
      <c r="C22" s="4">
        <v>7151</v>
      </c>
      <c r="D22" s="4">
        <v>26708</v>
      </c>
      <c r="E22" s="3">
        <v>3739</v>
      </c>
      <c r="F22" s="4">
        <v>0</v>
      </c>
      <c r="G22" s="3">
        <v>0</v>
      </c>
      <c r="H22" s="4">
        <v>37598</v>
      </c>
    </row>
    <row r="23" spans="2:8" ht="15" x14ac:dyDescent="0.25">
      <c r="B23" s="5" t="s">
        <v>36</v>
      </c>
      <c r="C23" s="4">
        <v>11734</v>
      </c>
      <c r="D23" s="4">
        <v>60875</v>
      </c>
      <c r="E23" s="3">
        <v>7420</v>
      </c>
      <c r="F23" s="4">
        <v>931</v>
      </c>
      <c r="G23" s="3">
        <v>795</v>
      </c>
      <c r="H23" s="4">
        <v>81755</v>
      </c>
    </row>
    <row r="24" spans="2:8" ht="15" x14ac:dyDescent="0.25">
      <c r="B24" s="5" t="s">
        <v>37</v>
      </c>
      <c r="C24" s="4">
        <v>1147</v>
      </c>
      <c r="D24" s="4">
        <v>0</v>
      </c>
      <c r="E24" s="3">
        <v>0</v>
      </c>
      <c r="F24" s="4">
        <v>0</v>
      </c>
      <c r="G24" s="3">
        <v>0</v>
      </c>
      <c r="H24" s="4">
        <v>1147</v>
      </c>
    </row>
    <row r="25" spans="2:8" ht="15" x14ac:dyDescent="0.25">
      <c r="B25" s="5" t="s">
        <v>38</v>
      </c>
      <c r="C25" s="4">
        <v>14749</v>
      </c>
      <c r="D25" s="4">
        <v>35582</v>
      </c>
      <c r="E25" s="3">
        <v>4374</v>
      </c>
      <c r="F25" s="4">
        <v>141</v>
      </c>
      <c r="G25" s="3">
        <v>308</v>
      </c>
      <c r="H25" s="4">
        <v>55154</v>
      </c>
    </row>
    <row r="26" spans="2:8" ht="15" x14ac:dyDescent="0.25">
      <c r="B26" s="5" t="s">
        <v>39</v>
      </c>
      <c r="C26" s="4">
        <v>97082</v>
      </c>
      <c r="D26" s="4">
        <v>244908</v>
      </c>
      <c r="E26" s="3">
        <v>48461</v>
      </c>
      <c r="F26" s="4">
        <v>1208</v>
      </c>
      <c r="G26" s="3">
        <v>5688</v>
      </c>
      <c r="H26" s="4">
        <v>397347</v>
      </c>
    </row>
    <row r="27" spans="2:8" ht="15.75" thickBot="1" x14ac:dyDescent="0.3">
      <c r="B27" s="5" t="s">
        <v>40</v>
      </c>
      <c r="C27" s="4">
        <v>4790</v>
      </c>
      <c r="D27" s="4">
        <v>5900</v>
      </c>
      <c r="E27" s="3">
        <v>193</v>
      </c>
      <c r="F27" s="4">
        <v>63</v>
      </c>
      <c r="G27" s="3">
        <v>66</v>
      </c>
      <c r="H27" s="4">
        <v>11012</v>
      </c>
    </row>
    <row r="28" spans="2:8" ht="15.75" thickBot="1" x14ac:dyDescent="0.3">
      <c r="B28" s="37" t="s">
        <v>42</v>
      </c>
      <c r="C28" s="35">
        <v>1656840</v>
      </c>
      <c r="D28" s="35">
        <v>1890450</v>
      </c>
      <c r="E28" s="34">
        <v>347664</v>
      </c>
      <c r="F28" s="35">
        <v>23540</v>
      </c>
      <c r="G28" s="34">
        <v>118542</v>
      </c>
      <c r="H28" s="35">
        <v>4037036</v>
      </c>
    </row>
    <row r="29" spans="2:8" x14ac:dyDescent="0.2">
      <c r="B29" s="6" t="s">
        <v>41</v>
      </c>
    </row>
  </sheetData>
  <mergeCells count="1">
    <mergeCell ref="B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workbookViewId="0">
      <selection activeCell="G28" sqref="G28"/>
    </sheetView>
  </sheetViews>
  <sheetFormatPr baseColWidth="10" defaultColWidth="11.42578125" defaultRowHeight="12.75" x14ac:dyDescent="0.2"/>
  <cols>
    <col min="1" max="1" width="4.42578125" style="1" customWidth="1"/>
    <col min="2" max="2" width="24.85546875" style="1" customWidth="1"/>
    <col min="3" max="3" width="21.28515625" style="1" customWidth="1"/>
    <col min="4" max="8" width="21.42578125" style="1" customWidth="1"/>
    <col min="9" max="16384" width="11.42578125" style="1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03" t="s">
        <v>3</v>
      </c>
      <c r="C3" s="104"/>
      <c r="D3" s="104"/>
      <c r="E3" s="104"/>
      <c r="F3" s="104"/>
      <c r="G3" s="104"/>
      <c r="H3" s="105"/>
    </row>
    <row r="4" spans="2:8" ht="15.75" thickBot="1" x14ac:dyDescent="0.3">
      <c r="B4" s="36" t="s">
        <v>5</v>
      </c>
      <c r="C4" s="29" t="s">
        <v>12</v>
      </c>
      <c r="D4" s="29" t="s">
        <v>13</v>
      </c>
      <c r="E4" s="28" t="s">
        <v>14</v>
      </c>
      <c r="F4" s="29" t="s">
        <v>15</v>
      </c>
      <c r="G4" s="28" t="s">
        <v>16</v>
      </c>
      <c r="H4" s="29" t="s">
        <v>17</v>
      </c>
    </row>
    <row r="5" spans="2:8" ht="15" x14ac:dyDescent="0.25">
      <c r="B5" s="5" t="s">
        <v>18</v>
      </c>
      <c r="C5" s="4">
        <v>5340</v>
      </c>
      <c r="D5" s="4">
        <v>8157</v>
      </c>
      <c r="E5" s="3">
        <v>2395</v>
      </c>
      <c r="F5" s="4">
        <v>500</v>
      </c>
      <c r="G5" s="3">
        <v>397</v>
      </c>
      <c r="H5" s="4">
        <v>16789</v>
      </c>
    </row>
    <row r="6" spans="2:8" ht="15" x14ac:dyDescent="0.25">
      <c r="B6" s="5" t="s">
        <v>19</v>
      </c>
      <c r="C6" s="4">
        <v>16</v>
      </c>
      <c r="D6" s="4">
        <v>0</v>
      </c>
      <c r="E6" s="3">
        <v>0</v>
      </c>
      <c r="F6" s="4">
        <v>0</v>
      </c>
      <c r="G6" s="3">
        <v>0</v>
      </c>
      <c r="H6" s="4">
        <v>16</v>
      </c>
    </row>
    <row r="7" spans="2:8" ht="15" x14ac:dyDescent="0.25">
      <c r="B7" s="5" t="s">
        <v>20</v>
      </c>
      <c r="C7" s="4">
        <v>38340</v>
      </c>
      <c r="D7" s="4">
        <v>61896</v>
      </c>
      <c r="E7" s="3">
        <v>3712</v>
      </c>
      <c r="F7" s="4">
        <v>100</v>
      </c>
      <c r="G7" s="3">
        <v>332</v>
      </c>
      <c r="H7" s="4">
        <v>104380</v>
      </c>
    </row>
    <row r="8" spans="2:8" ht="15" x14ac:dyDescent="0.25">
      <c r="B8" s="5" t="s">
        <v>21</v>
      </c>
      <c r="C8" s="4">
        <v>156041</v>
      </c>
      <c r="D8" s="4">
        <v>170700</v>
      </c>
      <c r="E8" s="3">
        <v>35501</v>
      </c>
      <c r="F8" s="4">
        <v>630</v>
      </c>
      <c r="G8" s="3">
        <v>1731</v>
      </c>
      <c r="H8" s="4">
        <v>364603</v>
      </c>
    </row>
    <row r="9" spans="2:8" ht="15" x14ac:dyDescent="0.25">
      <c r="B9" s="5" t="s">
        <v>22</v>
      </c>
      <c r="C9" s="4">
        <v>124475</v>
      </c>
      <c r="D9" s="4">
        <v>17888</v>
      </c>
      <c r="E9" s="3">
        <v>5774</v>
      </c>
      <c r="F9" s="4">
        <v>350</v>
      </c>
      <c r="G9" s="3">
        <v>1418</v>
      </c>
      <c r="H9" s="4">
        <v>149905</v>
      </c>
    </row>
    <row r="10" spans="2:8" ht="15" x14ac:dyDescent="0.25">
      <c r="B10" s="5" t="s">
        <v>23</v>
      </c>
      <c r="C10" s="4">
        <v>15558</v>
      </c>
      <c r="D10" s="4">
        <v>99082</v>
      </c>
      <c r="E10" s="3">
        <v>13548</v>
      </c>
      <c r="F10" s="4">
        <v>63</v>
      </c>
      <c r="G10" s="3">
        <v>296</v>
      </c>
      <c r="H10" s="4">
        <v>128547</v>
      </c>
    </row>
    <row r="11" spans="2:8" ht="15" x14ac:dyDescent="0.25">
      <c r="B11" s="5" t="s">
        <v>24</v>
      </c>
      <c r="C11" s="4">
        <v>10321</v>
      </c>
      <c r="D11" s="4">
        <v>10604</v>
      </c>
      <c r="E11" s="3">
        <v>2106</v>
      </c>
      <c r="F11" s="4">
        <v>380</v>
      </c>
      <c r="G11" s="3">
        <v>615</v>
      </c>
      <c r="H11" s="4">
        <v>24026</v>
      </c>
    </row>
    <row r="12" spans="2:8" ht="15" x14ac:dyDescent="0.25">
      <c r="B12" s="5" t="s">
        <v>25</v>
      </c>
      <c r="C12" s="4">
        <v>3373</v>
      </c>
      <c r="D12" s="4">
        <v>8459</v>
      </c>
      <c r="E12" s="3">
        <v>3697</v>
      </c>
      <c r="F12" s="4">
        <v>72</v>
      </c>
      <c r="G12" s="3">
        <v>302</v>
      </c>
      <c r="H12" s="4">
        <v>15903</v>
      </c>
    </row>
    <row r="13" spans="2:8" ht="15" x14ac:dyDescent="0.25">
      <c r="B13" s="5" t="s">
        <v>26</v>
      </c>
      <c r="C13" s="4">
        <v>46115</v>
      </c>
      <c r="D13" s="4">
        <v>143356</v>
      </c>
      <c r="E13" s="3">
        <v>32770</v>
      </c>
      <c r="F13" s="4">
        <v>6665</v>
      </c>
      <c r="G13" s="3">
        <v>10554</v>
      </c>
      <c r="H13" s="4">
        <v>239460</v>
      </c>
    </row>
    <row r="14" spans="2:8" ht="15" x14ac:dyDescent="0.25">
      <c r="B14" s="5" t="s">
        <v>27</v>
      </c>
      <c r="C14" s="4">
        <v>63499</v>
      </c>
      <c r="D14" s="4">
        <v>20165</v>
      </c>
      <c r="E14" s="3">
        <v>6313</v>
      </c>
      <c r="F14" s="4">
        <v>1948</v>
      </c>
      <c r="G14" s="3">
        <v>3660</v>
      </c>
      <c r="H14" s="4">
        <v>95585</v>
      </c>
    </row>
    <row r="15" spans="2:8" ht="15" x14ac:dyDescent="0.25">
      <c r="B15" s="5" t="s">
        <v>28</v>
      </c>
      <c r="C15" s="4">
        <v>17844</v>
      </c>
      <c r="D15" s="4">
        <v>54204</v>
      </c>
      <c r="E15" s="3">
        <v>9526</v>
      </c>
      <c r="F15" s="4">
        <v>157</v>
      </c>
      <c r="G15" s="3">
        <v>838</v>
      </c>
      <c r="H15" s="4">
        <v>82569</v>
      </c>
    </row>
    <row r="16" spans="2:8" ht="15" x14ac:dyDescent="0.25">
      <c r="B16" s="5" t="s">
        <v>29</v>
      </c>
      <c r="C16" s="4">
        <v>54534</v>
      </c>
      <c r="D16" s="4">
        <v>78342</v>
      </c>
      <c r="E16" s="3">
        <v>15015</v>
      </c>
      <c r="F16" s="4">
        <v>100</v>
      </c>
      <c r="G16" s="3">
        <v>365</v>
      </c>
      <c r="H16" s="4">
        <v>148356</v>
      </c>
    </row>
    <row r="17" spans="2:8" ht="15" x14ac:dyDescent="0.25">
      <c r="B17" s="5" t="s">
        <v>30</v>
      </c>
      <c r="C17" s="4">
        <v>217392</v>
      </c>
      <c r="D17" s="4">
        <v>459187</v>
      </c>
      <c r="E17" s="3">
        <v>138216</v>
      </c>
      <c r="F17" s="4">
        <v>11898</v>
      </c>
      <c r="G17" s="3">
        <v>32750</v>
      </c>
      <c r="H17" s="4">
        <v>859443</v>
      </c>
    </row>
    <row r="18" spans="2:8" ht="15" x14ac:dyDescent="0.25">
      <c r="B18" s="5" t="s">
        <v>31</v>
      </c>
      <c r="C18" s="4">
        <v>619</v>
      </c>
      <c r="D18" s="4">
        <v>1826</v>
      </c>
      <c r="E18" s="3">
        <v>33</v>
      </c>
      <c r="F18" s="4">
        <v>56</v>
      </c>
      <c r="G18" s="3">
        <v>75</v>
      </c>
      <c r="H18" s="4">
        <v>2609</v>
      </c>
    </row>
    <row r="19" spans="2:8" ht="15" x14ac:dyDescent="0.25">
      <c r="B19" s="5" t="s">
        <v>32</v>
      </c>
      <c r="C19" s="4">
        <v>498658</v>
      </c>
      <c r="D19" s="4">
        <v>294922</v>
      </c>
      <c r="E19" s="3">
        <v>16741</v>
      </c>
      <c r="F19" s="4">
        <v>2007</v>
      </c>
      <c r="G19" s="3">
        <v>89724</v>
      </c>
      <c r="H19" s="4">
        <v>902052</v>
      </c>
    </row>
    <row r="20" spans="2:8" ht="15" x14ac:dyDescent="0.25">
      <c r="B20" s="5" t="s">
        <v>33</v>
      </c>
      <c r="C20" s="4">
        <v>113512</v>
      </c>
      <c r="D20" s="4">
        <v>73001</v>
      </c>
      <c r="E20" s="3">
        <v>23677</v>
      </c>
      <c r="F20" s="4">
        <v>2474</v>
      </c>
      <c r="G20" s="3">
        <v>8117</v>
      </c>
      <c r="H20" s="4">
        <v>220781</v>
      </c>
    </row>
    <row r="21" spans="2:8" ht="15" x14ac:dyDescent="0.25">
      <c r="B21" s="5" t="s">
        <v>34</v>
      </c>
      <c r="C21" s="4">
        <v>116610</v>
      </c>
      <c r="D21" s="4">
        <v>121668</v>
      </c>
      <c r="E21" s="3">
        <v>40667</v>
      </c>
      <c r="F21" s="4">
        <v>4296</v>
      </c>
      <c r="G21" s="3">
        <v>6259</v>
      </c>
      <c r="H21" s="4">
        <v>289500</v>
      </c>
    </row>
    <row r="22" spans="2:8" ht="15" x14ac:dyDescent="0.25">
      <c r="B22" s="5" t="s">
        <v>35</v>
      </c>
      <c r="C22" s="4">
        <v>16168</v>
      </c>
      <c r="D22" s="4">
        <v>27633</v>
      </c>
      <c r="E22" s="3">
        <v>3942</v>
      </c>
      <c r="F22" s="4">
        <v>0</v>
      </c>
      <c r="G22" s="3">
        <v>19</v>
      </c>
      <c r="H22" s="4">
        <v>47762</v>
      </c>
    </row>
    <row r="23" spans="2:8" ht="15" x14ac:dyDescent="0.25">
      <c r="B23" s="5" t="s">
        <v>36</v>
      </c>
      <c r="C23" s="4">
        <v>10827</v>
      </c>
      <c r="D23" s="4">
        <v>63139</v>
      </c>
      <c r="E23" s="3">
        <v>6578</v>
      </c>
      <c r="F23" s="4">
        <v>1297</v>
      </c>
      <c r="G23" s="3">
        <v>1342</v>
      </c>
      <c r="H23" s="4">
        <v>83183</v>
      </c>
    </row>
    <row r="24" spans="2:8" ht="15" x14ac:dyDescent="0.25">
      <c r="B24" s="5" t="s">
        <v>37</v>
      </c>
      <c r="C24" s="4">
        <v>1103</v>
      </c>
      <c r="D24" s="4">
        <v>1</v>
      </c>
      <c r="E24" s="3">
        <v>0</v>
      </c>
      <c r="F24" s="4">
        <v>0</v>
      </c>
      <c r="G24" s="3">
        <v>0</v>
      </c>
      <c r="H24" s="4">
        <v>1104</v>
      </c>
    </row>
    <row r="25" spans="2:8" ht="15" x14ac:dyDescent="0.25">
      <c r="B25" s="5" t="s">
        <v>38</v>
      </c>
      <c r="C25" s="4">
        <v>13342</v>
      </c>
      <c r="D25" s="4">
        <v>40953</v>
      </c>
      <c r="E25" s="3">
        <v>3606</v>
      </c>
      <c r="F25" s="4">
        <v>232</v>
      </c>
      <c r="G25" s="3">
        <v>944</v>
      </c>
      <c r="H25" s="4">
        <v>59077</v>
      </c>
    </row>
    <row r="26" spans="2:8" ht="15" x14ac:dyDescent="0.25">
      <c r="B26" s="5" t="s">
        <v>39</v>
      </c>
      <c r="C26" s="4">
        <v>93902</v>
      </c>
      <c r="D26" s="4">
        <v>256393</v>
      </c>
      <c r="E26" s="3">
        <v>51678</v>
      </c>
      <c r="F26" s="4">
        <v>1297</v>
      </c>
      <c r="G26" s="3">
        <v>5684</v>
      </c>
      <c r="H26" s="4">
        <v>408954</v>
      </c>
    </row>
    <row r="27" spans="2:8" ht="15.75" thickBot="1" x14ac:dyDescent="0.3">
      <c r="B27" s="5" t="s">
        <v>40</v>
      </c>
      <c r="C27" s="4">
        <v>5174</v>
      </c>
      <c r="D27" s="4">
        <v>6391</v>
      </c>
      <c r="E27" s="3">
        <v>304</v>
      </c>
      <c r="F27" s="4">
        <v>105</v>
      </c>
      <c r="G27" s="3">
        <v>138</v>
      </c>
      <c r="H27" s="4">
        <v>12112</v>
      </c>
    </row>
    <row r="28" spans="2:8" ht="15.75" thickBot="1" x14ac:dyDescent="0.3">
      <c r="B28" s="37" t="s">
        <v>42</v>
      </c>
      <c r="C28" s="35">
        <v>1622763</v>
      </c>
      <c r="D28" s="35">
        <v>2017967</v>
      </c>
      <c r="E28" s="34">
        <v>415799</v>
      </c>
      <c r="F28" s="35">
        <v>34627</v>
      </c>
      <c r="G28" s="34">
        <v>165560</v>
      </c>
      <c r="H28" s="35">
        <v>4256716</v>
      </c>
    </row>
    <row r="29" spans="2:8" x14ac:dyDescent="0.2">
      <c r="B29" s="6" t="s">
        <v>43</v>
      </c>
      <c r="C29"/>
      <c r="D29"/>
      <c r="E29"/>
      <c r="F29"/>
      <c r="G29"/>
      <c r="H29"/>
    </row>
    <row r="33" ht="13.5" customHeight="1" x14ac:dyDescent="0.2"/>
  </sheetData>
  <mergeCells count="1">
    <mergeCell ref="B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workbookViewId="0">
      <selection activeCell="G28" sqref="G28"/>
    </sheetView>
  </sheetViews>
  <sheetFormatPr baseColWidth="10" defaultColWidth="11.42578125" defaultRowHeight="12.75" x14ac:dyDescent="0.2"/>
  <cols>
    <col min="1" max="1" width="4.42578125" style="1" customWidth="1"/>
    <col min="2" max="2" width="24.85546875" style="1" customWidth="1"/>
    <col min="3" max="8" width="21.42578125" style="1" customWidth="1"/>
    <col min="9" max="16384" width="11.42578125" style="1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03" t="s">
        <v>4</v>
      </c>
      <c r="C3" s="104"/>
      <c r="D3" s="104"/>
      <c r="E3" s="104"/>
      <c r="F3" s="104"/>
      <c r="G3" s="104"/>
      <c r="H3" s="105"/>
    </row>
    <row r="4" spans="2:8" ht="15.75" thickBot="1" x14ac:dyDescent="0.3">
      <c r="B4" s="36" t="s">
        <v>5</v>
      </c>
      <c r="C4" s="29" t="s">
        <v>12</v>
      </c>
      <c r="D4" s="29" t="s">
        <v>13</v>
      </c>
      <c r="E4" s="28" t="s">
        <v>14</v>
      </c>
      <c r="F4" s="29" t="s">
        <v>15</v>
      </c>
      <c r="G4" s="28" t="s">
        <v>16</v>
      </c>
      <c r="H4" s="29" t="s">
        <v>17</v>
      </c>
    </row>
    <row r="5" spans="2:8" ht="15" x14ac:dyDescent="0.25">
      <c r="B5" s="5" t="s">
        <v>18</v>
      </c>
      <c r="C5" s="4">
        <v>5359</v>
      </c>
      <c r="D5" s="4">
        <v>11156</v>
      </c>
      <c r="E5" s="3">
        <v>3418</v>
      </c>
      <c r="F5" s="4">
        <v>641</v>
      </c>
      <c r="G5" s="3">
        <v>1169</v>
      </c>
      <c r="H5" s="4">
        <v>21743</v>
      </c>
    </row>
    <row r="6" spans="2:8" ht="15" x14ac:dyDescent="0.25">
      <c r="B6" s="5" t="s">
        <v>19</v>
      </c>
      <c r="C6" s="4">
        <v>3</v>
      </c>
      <c r="D6" s="4">
        <v>3</v>
      </c>
      <c r="E6" s="3">
        <v>0</v>
      </c>
      <c r="F6" s="4">
        <v>0</v>
      </c>
      <c r="G6" s="3">
        <v>0</v>
      </c>
      <c r="H6" s="4">
        <v>6</v>
      </c>
    </row>
    <row r="7" spans="2:8" ht="15" x14ac:dyDescent="0.25">
      <c r="B7" s="5" t="s">
        <v>20</v>
      </c>
      <c r="C7" s="4">
        <v>26197</v>
      </c>
      <c r="D7" s="4">
        <v>43793</v>
      </c>
      <c r="E7" s="3">
        <v>4418</v>
      </c>
      <c r="F7" s="4">
        <v>289</v>
      </c>
      <c r="G7" s="3">
        <v>366</v>
      </c>
      <c r="H7" s="4">
        <v>75063</v>
      </c>
    </row>
    <row r="8" spans="2:8" ht="15" x14ac:dyDescent="0.25">
      <c r="B8" s="5" t="s">
        <v>21</v>
      </c>
      <c r="C8" s="4">
        <v>128415</v>
      </c>
      <c r="D8" s="4">
        <v>199312</v>
      </c>
      <c r="E8" s="3">
        <v>46037</v>
      </c>
      <c r="F8" s="4">
        <v>2112</v>
      </c>
      <c r="G8" s="3">
        <v>4350</v>
      </c>
      <c r="H8" s="4">
        <v>380226</v>
      </c>
    </row>
    <row r="9" spans="2:8" ht="15" x14ac:dyDescent="0.25">
      <c r="B9" s="5" t="s">
        <v>22</v>
      </c>
      <c r="C9" s="4">
        <v>115409</v>
      </c>
      <c r="D9" s="4">
        <v>21805</v>
      </c>
      <c r="E9" s="3">
        <v>5647</v>
      </c>
      <c r="F9" s="4">
        <v>1619</v>
      </c>
      <c r="G9" s="3">
        <v>2657</v>
      </c>
      <c r="H9" s="4">
        <v>147137</v>
      </c>
    </row>
    <row r="10" spans="2:8" ht="15" x14ac:dyDescent="0.25">
      <c r="B10" s="5" t="s">
        <v>23</v>
      </c>
      <c r="C10" s="4">
        <v>14538</v>
      </c>
      <c r="D10" s="4">
        <v>97584</v>
      </c>
      <c r="E10" s="3">
        <v>16956</v>
      </c>
      <c r="F10" s="4">
        <v>156</v>
      </c>
      <c r="G10" s="3">
        <v>607</v>
      </c>
      <c r="H10" s="4">
        <v>129841</v>
      </c>
    </row>
    <row r="11" spans="2:8" ht="15" x14ac:dyDescent="0.25">
      <c r="B11" s="5" t="s">
        <v>24</v>
      </c>
      <c r="C11" s="4">
        <v>10594</v>
      </c>
      <c r="D11" s="4">
        <v>14817</v>
      </c>
      <c r="E11" s="3">
        <v>2918</v>
      </c>
      <c r="F11" s="4">
        <v>414</v>
      </c>
      <c r="G11" s="3">
        <v>991</v>
      </c>
      <c r="H11" s="4">
        <v>29734</v>
      </c>
    </row>
    <row r="12" spans="2:8" ht="15" x14ac:dyDescent="0.25">
      <c r="B12" s="5" t="s">
        <v>25</v>
      </c>
      <c r="C12" s="4">
        <v>3567</v>
      </c>
      <c r="D12" s="4">
        <v>10604</v>
      </c>
      <c r="E12" s="3">
        <v>5224</v>
      </c>
      <c r="F12" s="4">
        <v>80</v>
      </c>
      <c r="G12" s="3">
        <v>318</v>
      </c>
      <c r="H12" s="4">
        <v>19793</v>
      </c>
    </row>
    <row r="13" spans="2:8" ht="15" x14ac:dyDescent="0.25">
      <c r="B13" s="5" t="s">
        <v>26</v>
      </c>
      <c r="C13" s="4">
        <v>37111</v>
      </c>
      <c r="D13" s="4">
        <v>143691</v>
      </c>
      <c r="E13" s="3">
        <v>26944</v>
      </c>
      <c r="F13" s="4">
        <v>4193</v>
      </c>
      <c r="G13" s="3">
        <v>9069</v>
      </c>
      <c r="H13" s="4">
        <v>221008</v>
      </c>
    </row>
    <row r="14" spans="2:8" ht="15" x14ac:dyDescent="0.25">
      <c r="B14" s="5" t="s">
        <v>27</v>
      </c>
      <c r="C14" s="4">
        <v>59801</v>
      </c>
      <c r="D14" s="4">
        <v>19319</v>
      </c>
      <c r="E14" s="3">
        <v>5639</v>
      </c>
      <c r="F14" s="4">
        <v>2001</v>
      </c>
      <c r="G14" s="3">
        <v>4060</v>
      </c>
      <c r="H14" s="4">
        <v>90820</v>
      </c>
    </row>
    <row r="15" spans="2:8" ht="15" x14ac:dyDescent="0.25">
      <c r="B15" s="5" t="s">
        <v>28</v>
      </c>
      <c r="C15" s="4">
        <v>13680</v>
      </c>
      <c r="D15" s="4">
        <v>51713</v>
      </c>
      <c r="E15" s="3">
        <v>11632</v>
      </c>
      <c r="F15" s="4">
        <v>415</v>
      </c>
      <c r="G15" s="3">
        <v>1202</v>
      </c>
      <c r="H15" s="4">
        <v>78642</v>
      </c>
    </row>
    <row r="16" spans="2:8" ht="15" x14ac:dyDescent="0.25">
      <c r="B16" s="5" t="s">
        <v>29</v>
      </c>
      <c r="C16" s="4">
        <v>43232</v>
      </c>
      <c r="D16" s="4">
        <v>85827</v>
      </c>
      <c r="E16" s="3">
        <v>17757</v>
      </c>
      <c r="F16" s="4">
        <v>100</v>
      </c>
      <c r="G16" s="3">
        <v>390</v>
      </c>
      <c r="H16" s="4">
        <v>147306</v>
      </c>
    </row>
    <row r="17" spans="2:8" ht="15" x14ac:dyDescent="0.25">
      <c r="B17" s="5" t="s">
        <v>30</v>
      </c>
      <c r="C17" s="4">
        <v>124508</v>
      </c>
      <c r="D17" s="4">
        <v>482537</v>
      </c>
      <c r="E17" s="3">
        <v>155877</v>
      </c>
      <c r="F17" s="4">
        <v>18051</v>
      </c>
      <c r="G17" s="3">
        <v>54850</v>
      </c>
      <c r="H17" s="4">
        <v>835823</v>
      </c>
    </row>
    <row r="18" spans="2:8" ht="15" x14ac:dyDescent="0.25">
      <c r="B18" s="5" t="s">
        <v>31</v>
      </c>
      <c r="C18" s="4">
        <v>526</v>
      </c>
      <c r="D18" s="4">
        <v>2036</v>
      </c>
      <c r="E18" s="3">
        <v>229</v>
      </c>
      <c r="F18" s="4">
        <v>72</v>
      </c>
      <c r="G18" s="3">
        <v>147</v>
      </c>
      <c r="H18" s="4">
        <v>3010</v>
      </c>
    </row>
    <row r="19" spans="2:8" ht="15" x14ac:dyDescent="0.25">
      <c r="B19" s="5" t="s">
        <v>32</v>
      </c>
      <c r="C19" s="4">
        <v>428307</v>
      </c>
      <c r="D19" s="4">
        <v>315326</v>
      </c>
      <c r="E19" s="3">
        <v>21814</v>
      </c>
      <c r="F19" s="4">
        <v>1536</v>
      </c>
      <c r="G19" s="3">
        <v>102229</v>
      </c>
      <c r="H19" s="4">
        <v>869212</v>
      </c>
    </row>
    <row r="20" spans="2:8" ht="15" x14ac:dyDescent="0.25">
      <c r="B20" s="5" t="s">
        <v>33</v>
      </c>
      <c r="C20" s="4">
        <v>120795</v>
      </c>
      <c r="D20" s="4">
        <v>74597</v>
      </c>
      <c r="E20" s="3">
        <v>21330</v>
      </c>
      <c r="F20" s="4">
        <v>2173</v>
      </c>
      <c r="G20" s="3">
        <v>7888</v>
      </c>
      <c r="H20" s="4">
        <v>226783</v>
      </c>
    </row>
    <row r="21" spans="2:8" ht="15" x14ac:dyDescent="0.25">
      <c r="B21" s="5" t="s">
        <v>34</v>
      </c>
      <c r="C21" s="4">
        <v>124818</v>
      </c>
      <c r="D21" s="4">
        <v>135114</v>
      </c>
      <c r="E21" s="3">
        <v>49221</v>
      </c>
      <c r="F21" s="4">
        <v>3937</v>
      </c>
      <c r="G21" s="3">
        <v>5885</v>
      </c>
      <c r="H21" s="4">
        <v>318975</v>
      </c>
    </row>
    <row r="22" spans="2:8" ht="15" x14ac:dyDescent="0.25">
      <c r="B22" s="5" t="s">
        <v>35</v>
      </c>
      <c r="C22" s="4">
        <v>16225</v>
      </c>
      <c r="D22" s="4">
        <v>29190</v>
      </c>
      <c r="E22" s="3">
        <v>4024</v>
      </c>
      <c r="F22" s="4">
        <v>20</v>
      </c>
      <c r="G22" s="3">
        <v>496</v>
      </c>
      <c r="H22" s="4">
        <v>49955</v>
      </c>
    </row>
    <row r="23" spans="2:8" ht="15" x14ac:dyDescent="0.25">
      <c r="B23" s="5" t="s">
        <v>36</v>
      </c>
      <c r="C23" s="4">
        <v>11504</v>
      </c>
      <c r="D23" s="4">
        <v>71185</v>
      </c>
      <c r="E23" s="3">
        <v>7559</v>
      </c>
      <c r="F23" s="4">
        <v>1535</v>
      </c>
      <c r="G23" s="3">
        <v>1720</v>
      </c>
      <c r="H23" s="4">
        <v>93503</v>
      </c>
    </row>
    <row r="24" spans="2:8" ht="15" x14ac:dyDescent="0.25">
      <c r="B24" s="5" t="s">
        <v>37</v>
      </c>
      <c r="C24" s="4">
        <v>1035</v>
      </c>
      <c r="D24" s="4">
        <v>3</v>
      </c>
      <c r="E24" s="3">
        <v>0</v>
      </c>
      <c r="F24" s="4">
        <v>0</v>
      </c>
      <c r="G24" s="3">
        <v>2</v>
      </c>
      <c r="H24" s="4">
        <v>1040</v>
      </c>
    </row>
    <row r="25" spans="2:8" ht="15" x14ac:dyDescent="0.25">
      <c r="B25" s="5" t="s">
        <v>38</v>
      </c>
      <c r="C25" s="4">
        <v>13890</v>
      </c>
      <c r="D25" s="4">
        <v>53065</v>
      </c>
      <c r="E25" s="3">
        <v>4695</v>
      </c>
      <c r="F25" s="4">
        <v>503</v>
      </c>
      <c r="G25" s="3">
        <v>1716</v>
      </c>
      <c r="H25" s="4">
        <v>73869</v>
      </c>
    </row>
    <row r="26" spans="2:8" ht="15" x14ac:dyDescent="0.25">
      <c r="B26" s="5" t="s">
        <v>39</v>
      </c>
      <c r="C26" s="4">
        <v>83833</v>
      </c>
      <c r="D26" s="4">
        <v>273485</v>
      </c>
      <c r="E26" s="3">
        <v>57082</v>
      </c>
      <c r="F26" s="4">
        <v>2243</v>
      </c>
      <c r="G26" s="3">
        <v>10559</v>
      </c>
      <c r="H26" s="4">
        <v>427202</v>
      </c>
    </row>
    <row r="27" spans="2:8" ht="15.75" thickBot="1" x14ac:dyDescent="0.3">
      <c r="B27" s="5" t="s">
        <v>40</v>
      </c>
      <c r="C27" s="4">
        <v>4578</v>
      </c>
      <c r="D27" s="4">
        <v>6644</v>
      </c>
      <c r="E27" s="3">
        <v>453</v>
      </c>
      <c r="F27" s="4">
        <v>135</v>
      </c>
      <c r="G27" s="3">
        <v>322</v>
      </c>
      <c r="H27" s="4">
        <v>12132</v>
      </c>
    </row>
    <row r="28" spans="2:8" ht="15.75" thickBot="1" x14ac:dyDescent="0.3">
      <c r="B28" s="37" t="s">
        <v>42</v>
      </c>
      <c r="C28" s="35">
        <v>1387925</v>
      </c>
      <c r="D28" s="35">
        <v>2142806</v>
      </c>
      <c r="E28" s="34">
        <v>468874</v>
      </c>
      <c r="F28" s="35">
        <v>42225</v>
      </c>
      <c r="G28" s="34">
        <v>210993</v>
      </c>
      <c r="H28" s="35">
        <v>4252823</v>
      </c>
    </row>
    <row r="29" spans="2:8" x14ac:dyDescent="0.2">
      <c r="B29" s="6" t="s">
        <v>43</v>
      </c>
      <c r="C29"/>
      <c r="D29"/>
      <c r="E29"/>
      <c r="F29"/>
      <c r="G29"/>
      <c r="H29"/>
    </row>
    <row r="33" ht="13.5" customHeight="1" x14ac:dyDescent="0.2"/>
  </sheetData>
  <mergeCells count="1">
    <mergeCell ref="B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workbookViewId="0">
      <selection activeCell="G28" sqref="G28"/>
    </sheetView>
  </sheetViews>
  <sheetFormatPr baseColWidth="10" defaultColWidth="11.42578125" defaultRowHeight="12.75" x14ac:dyDescent="0.2"/>
  <cols>
    <col min="1" max="1" width="4.42578125" style="1" customWidth="1"/>
    <col min="2" max="2" width="24.85546875" style="1" customWidth="1"/>
    <col min="3" max="8" width="21.42578125" style="1" customWidth="1"/>
    <col min="9" max="16384" width="11.42578125" style="1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03" t="s">
        <v>46</v>
      </c>
      <c r="C3" s="104"/>
      <c r="D3" s="104"/>
      <c r="E3" s="104"/>
      <c r="F3" s="104"/>
      <c r="G3" s="104"/>
      <c r="H3" s="105"/>
    </row>
    <row r="4" spans="2:8" ht="15.75" thickBot="1" x14ac:dyDescent="0.3">
      <c r="B4" s="36" t="s">
        <v>5</v>
      </c>
      <c r="C4" s="29" t="s">
        <v>12</v>
      </c>
      <c r="D4" s="29" t="s">
        <v>13</v>
      </c>
      <c r="E4" s="28" t="s">
        <v>14</v>
      </c>
      <c r="F4" s="29" t="s">
        <v>15</v>
      </c>
      <c r="G4" s="28" t="s">
        <v>16</v>
      </c>
      <c r="H4" s="29" t="s">
        <v>17</v>
      </c>
    </row>
    <row r="5" spans="2:8" ht="15" x14ac:dyDescent="0.25">
      <c r="B5" s="5" t="s">
        <v>18</v>
      </c>
      <c r="C5" s="4">
        <v>7627</v>
      </c>
      <c r="D5" s="4">
        <v>15609</v>
      </c>
      <c r="E5" s="3">
        <v>6532</v>
      </c>
      <c r="F5" s="4">
        <v>755</v>
      </c>
      <c r="G5" s="3">
        <v>2710</v>
      </c>
      <c r="H5" s="4">
        <v>33233</v>
      </c>
    </row>
    <row r="6" spans="2:8" ht="15" x14ac:dyDescent="0.25">
      <c r="B6" s="5" t="s">
        <v>19</v>
      </c>
      <c r="C6" s="4">
        <v>2</v>
      </c>
      <c r="D6" s="4">
        <v>3</v>
      </c>
      <c r="E6" s="3">
        <v>0</v>
      </c>
      <c r="F6" s="4">
        <v>0</v>
      </c>
      <c r="G6" s="3">
        <v>0</v>
      </c>
      <c r="H6" s="4">
        <v>5</v>
      </c>
    </row>
    <row r="7" spans="2:8" ht="15" x14ac:dyDescent="0.25">
      <c r="B7" s="5" t="s">
        <v>20</v>
      </c>
      <c r="C7" s="4">
        <v>26239</v>
      </c>
      <c r="D7" s="4">
        <v>53943</v>
      </c>
      <c r="E7" s="3">
        <v>5755</v>
      </c>
      <c r="F7" s="4">
        <v>317</v>
      </c>
      <c r="G7" s="3">
        <v>576</v>
      </c>
      <c r="H7" s="4">
        <v>86830</v>
      </c>
    </row>
    <row r="8" spans="2:8" ht="15" x14ac:dyDescent="0.25">
      <c r="B8" s="5" t="s">
        <v>21</v>
      </c>
      <c r="C8" s="4">
        <v>122265</v>
      </c>
      <c r="D8" s="4">
        <v>268375</v>
      </c>
      <c r="E8" s="3">
        <v>64892</v>
      </c>
      <c r="F8" s="4">
        <v>6768</v>
      </c>
      <c r="G8" s="3">
        <v>17453</v>
      </c>
      <c r="H8" s="4">
        <v>479753</v>
      </c>
    </row>
    <row r="9" spans="2:8" ht="15" x14ac:dyDescent="0.25">
      <c r="B9" s="5" t="s">
        <v>22</v>
      </c>
      <c r="C9" s="4">
        <v>95962</v>
      </c>
      <c r="D9" s="4">
        <v>29786</v>
      </c>
      <c r="E9" s="3">
        <v>7253</v>
      </c>
      <c r="F9" s="4">
        <v>2974</v>
      </c>
      <c r="G9" s="3">
        <v>2944</v>
      </c>
      <c r="H9" s="4">
        <v>138919</v>
      </c>
    </row>
    <row r="10" spans="2:8" ht="15" x14ac:dyDescent="0.25">
      <c r="B10" s="5" t="s">
        <v>23</v>
      </c>
      <c r="C10" s="4">
        <v>13666</v>
      </c>
      <c r="D10" s="4">
        <v>103453</v>
      </c>
      <c r="E10" s="3">
        <v>24794</v>
      </c>
      <c r="F10" s="4">
        <v>318</v>
      </c>
      <c r="G10" s="3">
        <v>2857</v>
      </c>
      <c r="H10" s="4">
        <v>145088</v>
      </c>
    </row>
    <row r="11" spans="2:8" ht="15" x14ac:dyDescent="0.25">
      <c r="B11" s="5" t="s">
        <v>24</v>
      </c>
      <c r="C11" s="4">
        <v>13478</v>
      </c>
      <c r="D11" s="4">
        <v>19793</v>
      </c>
      <c r="E11" s="3">
        <v>4268</v>
      </c>
      <c r="F11" s="4">
        <v>610</v>
      </c>
      <c r="G11" s="3">
        <v>1861</v>
      </c>
      <c r="H11" s="4">
        <v>40010</v>
      </c>
    </row>
    <row r="12" spans="2:8" ht="15" x14ac:dyDescent="0.25">
      <c r="B12" s="5" t="s">
        <v>25</v>
      </c>
      <c r="C12" s="4">
        <v>4119</v>
      </c>
      <c r="D12" s="4">
        <v>13241</v>
      </c>
      <c r="E12" s="3">
        <v>6059</v>
      </c>
      <c r="F12" s="4">
        <v>80</v>
      </c>
      <c r="G12" s="3">
        <v>315</v>
      </c>
      <c r="H12" s="4">
        <v>23814</v>
      </c>
    </row>
    <row r="13" spans="2:8" ht="15" x14ac:dyDescent="0.25">
      <c r="B13" s="5" t="s">
        <v>26</v>
      </c>
      <c r="C13" s="4">
        <v>33738</v>
      </c>
      <c r="D13" s="4">
        <v>154171</v>
      </c>
      <c r="E13" s="3">
        <v>29930</v>
      </c>
      <c r="F13" s="4">
        <v>5532</v>
      </c>
      <c r="G13" s="3">
        <v>14563</v>
      </c>
      <c r="H13" s="4">
        <v>237934</v>
      </c>
    </row>
    <row r="14" spans="2:8" ht="15" x14ac:dyDescent="0.25">
      <c r="B14" s="5" t="s">
        <v>27</v>
      </c>
      <c r="C14" s="4">
        <v>56359</v>
      </c>
      <c r="D14" s="4">
        <v>27270</v>
      </c>
      <c r="E14" s="3">
        <v>7353</v>
      </c>
      <c r="F14" s="4">
        <v>3355</v>
      </c>
      <c r="G14" s="3">
        <v>7339</v>
      </c>
      <c r="H14" s="4">
        <v>101676</v>
      </c>
    </row>
    <row r="15" spans="2:8" ht="15" x14ac:dyDescent="0.25">
      <c r="B15" s="5" t="s">
        <v>28</v>
      </c>
      <c r="C15" s="4">
        <v>12425</v>
      </c>
      <c r="D15" s="4">
        <v>56818</v>
      </c>
      <c r="E15" s="3">
        <v>16320</v>
      </c>
      <c r="F15" s="4">
        <v>951</v>
      </c>
      <c r="G15" s="3">
        <v>4215</v>
      </c>
      <c r="H15" s="4">
        <v>90729</v>
      </c>
    </row>
    <row r="16" spans="2:8" ht="15" x14ac:dyDescent="0.25">
      <c r="B16" s="5" t="s">
        <v>29</v>
      </c>
      <c r="C16" s="4">
        <v>26143</v>
      </c>
      <c r="D16" s="4">
        <v>90150</v>
      </c>
      <c r="E16" s="3">
        <v>24450</v>
      </c>
      <c r="F16" s="4">
        <v>140</v>
      </c>
      <c r="G16" s="3">
        <v>566</v>
      </c>
      <c r="H16" s="4">
        <v>141449</v>
      </c>
    </row>
    <row r="17" spans="2:8" ht="15" x14ac:dyDescent="0.25">
      <c r="B17" s="5" t="s">
        <v>30</v>
      </c>
      <c r="C17" s="4">
        <v>84100</v>
      </c>
      <c r="D17" s="4">
        <v>458255</v>
      </c>
      <c r="E17" s="3">
        <v>158225</v>
      </c>
      <c r="F17" s="4">
        <v>19028</v>
      </c>
      <c r="G17" s="3">
        <v>56561</v>
      </c>
      <c r="H17" s="4">
        <v>776169</v>
      </c>
    </row>
    <row r="18" spans="2:8" ht="15" x14ac:dyDescent="0.25">
      <c r="B18" s="5" t="s">
        <v>31</v>
      </c>
      <c r="C18" s="4">
        <v>629</v>
      </c>
      <c r="D18" s="4">
        <v>2542</v>
      </c>
      <c r="E18" s="3">
        <v>296</v>
      </c>
      <c r="F18" s="4">
        <v>81</v>
      </c>
      <c r="G18" s="3">
        <v>318</v>
      </c>
      <c r="H18" s="4">
        <v>3866</v>
      </c>
    </row>
    <row r="19" spans="2:8" ht="15" x14ac:dyDescent="0.25">
      <c r="B19" s="5" t="s">
        <v>32</v>
      </c>
      <c r="C19" s="4">
        <v>166797</v>
      </c>
      <c r="D19" s="4">
        <v>343641</v>
      </c>
      <c r="E19" s="3">
        <v>28009</v>
      </c>
      <c r="F19" s="4">
        <v>3620</v>
      </c>
      <c r="G19" s="3">
        <v>113423</v>
      </c>
      <c r="H19" s="4">
        <v>655490</v>
      </c>
    </row>
    <row r="20" spans="2:8" ht="15" x14ac:dyDescent="0.25">
      <c r="B20" s="5" t="s">
        <v>33</v>
      </c>
      <c r="C20" s="4">
        <v>64827</v>
      </c>
      <c r="D20" s="4">
        <v>78071</v>
      </c>
      <c r="E20" s="3">
        <v>16717</v>
      </c>
      <c r="F20" s="4">
        <v>2946</v>
      </c>
      <c r="G20" s="3">
        <v>7741</v>
      </c>
      <c r="H20" s="4">
        <v>170302</v>
      </c>
    </row>
    <row r="21" spans="2:8" ht="15" x14ac:dyDescent="0.25">
      <c r="B21" s="5" t="s">
        <v>34</v>
      </c>
      <c r="C21" s="4">
        <v>108134</v>
      </c>
      <c r="D21" s="4">
        <v>150629</v>
      </c>
      <c r="E21" s="3">
        <v>56731</v>
      </c>
      <c r="F21" s="4">
        <v>4583</v>
      </c>
      <c r="G21" s="3">
        <v>7493</v>
      </c>
      <c r="H21" s="4">
        <v>327570</v>
      </c>
    </row>
    <row r="22" spans="2:8" ht="15" x14ac:dyDescent="0.25">
      <c r="B22" s="5" t="s">
        <v>35</v>
      </c>
      <c r="C22" s="4">
        <v>16147</v>
      </c>
      <c r="D22" s="4">
        <v>29058</v>
      </c>
      <c r="E22" s="3">
        <v>4069</v>
      </c>
      <c r="F22" s="4">
        <v>20</v>
      </c>
      <c r="G22" s="3">
        <v>752</v>
      </c>
      <c r="H22" s="4">
        <v>50046</v>
      </c>
    </row>
    <row r="23" spans="2:8" ht="15" x14ac:dyDescent="0.25">
      <c r="B23" s="5" t="s">
        <v>36</v>
      </c>
      <c r="C23" s="4">
        <v>12834</v>
      </c>
      <c r="D23" s="4">
        <v>75491</v>
      </c>
      <c r="E23" s="3">
        <v>8891</v>
      </c>
      <c r="F23" s="4">
        <v>1443</v>
      </c>
      <c r="G23" s="3">
        <v>1974</v>
      </c>
      <c r="H23" s="4">
        <v>100633</v>
      </c>
    </row>
    <row r="24" spans="2:8" ht="15" x14ac:dyDescent="0.25">
      <c r="B24" s="5" t="s">
        <v>37</v>
      </c>
      <c r="C24" s="4">
        <v>730</v>
      </c>
      <c r="D24" s="4">
        <v>91</v>
      </c>
      <c r="E24" s="3">
        <v>33</v>
      </c>
      <c r="F24" s="4">
        <v>13</v>
      </c>
      <c r="G24" s="3">
        <v>22</v>
      </c>
      <c r="H24" s="4">
        <v>889</v>
      </c>
    </row>
    <row r="25" spans="2:8" ht="15" x14ac:dyDescent="0.25">
      <c r="B25" s="5" t="s">
        <v>38</v>
      </c>
      <c r="C25" s="4">
        <v>14197</v>
      </c>
      <c r="D25" s="4">
        <v>61474</v>
      </c>
      <c r="E25" s="3">
        <v>6846</v>
      </c>
      <c r="F25" s="4">
        <v>855</v>
      </c>
      <c r="G25" s="3">
        <v>3093</v>
      </c>
      <c r="H25" s="4">
        <v>86465</v>
      </c>
    </row>
    <row r="26" spans="2:8" ht="15" x14ac:dyDescent="0.25">
      <c r="B26" s="5" t="s">
        <v>39</v>
      </c>
      <c r="C26" s="4">
        <v>74467</v>
      </c>
      <c r="D26" s="4">
        <v>329216</v>
      </c>
      <c r="E26" s="3">
        <v>101947</v>
      </c>
      <c r="F26" s="4">
        <v>6339</v>
      </c>
      <c r="G26" s="3">
        <v>23770</v>
      </c>
      <c r="H26" s="4">
        <v>535739</v>
      </c>
    </row>
    <row r="27" spans="2:8" ht="15.75" thickBot="1" x14ac:dyDescent="0.3">
      <c r="B27" s="5" t="s">
        <v>40</v>
      </c>
      <c r="C27" s="4">
        <v>4002</v>
      </c>
      <c r="D27" s="4">
        <v>6846</v>
      </c>
      <c r="E27" s="3">
        <v>439</v>
      </c>
      <c r="F27" s="4">
        <v>128</v>
      </c>
      <c r="G27" s="3">
        <v>346</v>
      </c>
      <c r="H27" s="4">
        <v>11761</v>
      </c>
    </row>
    <row r="28" spans="2:8" ht="15.75" thickBot="1" x14ac:dyDescent="0.3">
      <c r="B28" s="37" t="s">
        <v>42</v>
      </c>
      <c r="C28" s="35">
        <v>958887</v>
      </c>
      <c r="D28" s="35">
        <v>2367926</v>
      </c>
      <c r="E28" s="34">
        <v>579809</v>
      </c>
      <c r="F28" s="35">
        <v>60856</v>
      </c>
      <c r="G28" s="34">
        <v>270892</v>
      </c>
      <c r="H28" s="35">
        <v>4238370</v>
      </c>
    </row>
    <row r="29" spans="2:8" x14ac:dyDescent="0.2">
      <c r="B29" s="12" t="s">
        <v>45</v>
      </c>
    </row>
    <row r="33" ht="13.5" customHeight="1" x14ac:dyDescent="0.2"/>
  </sheetData>
  <mergeCells count="1">
    <mergeCell ref="B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topLeftCell="A2" workbookViewId="0">
      <selection activeCell="B29" sqref="B29:H29"/>
    </sheetView>
  </sheetViews>
  <sheetFormatPr baseColWidth="10" defaultColWidth="11.42578125" defaultRowHeight="12.75" x14ac:dyDescent="0.2"/>
  <cols>
    <col min="1" max="1" width="4.42578125" style="1" customWidth="1"/>
    <col min="2" max="2" width="24.85546875" style="1" customWidth="1"/>
    <col min="3" max="8" width="21.42578125" style="1" customWidth="1"/>
    <col min="9" max="16384" width="11.42578125" style="1"/>
  </cols>
  <sheetData>
    <row r="2" spans="2:8" ht="15.75" customHeight="1" x14ac:dyDescent="0.2"/>
    <row r="3" spans="2:8" ht="16.5" customHeight="1" thickBot="1" x14ac:dyDescent="0.25"/>
    <row r="4" spans="2:8" ht="15.75" thickBot="1" x14ac:dyDescent="0.3">
      <c r="B4" s="106" t="s">
        <v>54</v>
      </c>
      <c r="C4" s="107"/>
      <c r="D4" s="108"/>
      <c r="E4" s="107"/>
      <c r="F4" s="107"/>
      <c r="G4" s="107"/>
      <c r="H4" s="109"/>
    </row>
    <row r="5" spans="2:8" ht="16.5" thickTop="1" thickBot="1" x14ac:dyDescent="0.3">
      <c r="B5" s="38" t="s">
        <v>5</v>
      </c>
      <c r="C5" s="44" t="s">
        <v>12</v>
      </c>
      <c r="D5" s="45" t="s">
        <v>13</v>
      </c>
      <c r="E5" s="44" t="s">
        <v>14</v>
      </c>
      <c r="F5" s="44" t="s">
        <v>15</v>
      </c>
      <c r="G5" s="44" t="s">
        <v>16</v>
      </c>
      <c r="H5" s="44" t="s">
        <v>17</v>
      </c>
    </row>
    <row r="6" spans="2:8" ht="15" x14ac:dyDescent="0.25">
      <c r="B6" s="18" t="s">
        <v>18</v>
      </c>
      <c r="C6" s="40">
        <v>9016</v>
      </c>
      <c r="D6" s="26">
        <v>18790</v>
      </c>
      <c r="E6" s="40">
        <v>6557</v>
      </c>
      <c r="F6" s="40">
        <v>1057</v>
      </c>
      <c r="G6" s="40">
        <v>6027</v>
      </c>
      <c r="H6" s="40">
        <v>41447</v>
      </c>
    </row>
    <row r="7" spans="2:8" ht="15" x14ac:dyDescent="0.25">
      <c r="B7" s="19" t="s">
        <v>19</v>
      </c>
      <c r="C7" s="8">
        <v>2</v>
      </c>
      <c r="D7" s="9">
        <v>22</v>
      </c>
      <c r="E7" s="8">
        <v>0</v>
      </c>
      <c r="F7" s="8">
        <v>0</v>
      </c>
      <c r="G7" s="8">
        <v>0</v>
      </c>
      <c r="H7" s="8">
        <v>24</v>
      </c>
    </row>
    <row r="8" spans="2:8" ht="15" x14ac:dyDescent="0.25">
      <c r="B8" s="19" t="s">
        <v>20</v>
      </c>
      <c r="C8" s="8">
        <v>25694</v>
      </c>
      <c r="D8" s="9">
        <v>59723</v>
      </c>
      <c r="E8" s="8">
        <v>6062</v>
      </c>
      <c r="F8" s="8">
        <v>408</v>
      </c>
      <c r="G8" s="8">
        <v>980</v>
      </c>
      <c r="H8" s="8">
        <v>92867</v>
      </c>
    </row>
    <row r="9" spans="2:8" ht="15" x14ac:dyDescent="0.25">
      <c r="B9" s="19" t="s">
        <v>21</v>
      </c>
      <c r="C9" s="8">
        <v>112530</v>
      </c>
      <c r="D9" s="9">
        <v>315069</v>
      </c>
      <c r="E9" s="8">
        <v>71629</v>
      </c>
      <c r="F9" s="8">
        <v>7761</v>
      </c>
      <c r="G9" s="8">
        <v>23844</v>
      </c>
      <c r="H9" s="8">
        <v>530833</v>
      </c>
    </row>
    <row r="10" spans="2:8" ht="15" x14ac:dyDescent="0.25">
      <c r="B10" s="19" t="s">
        <v>22</v>
      </c>
      <c r="C10" s="8">
        <v>80315</v>
      </c>
      <c r="D10" s="9">
        <v>35140</v>
      </c>
      <c r="E10" s="8">
        <v>7585</v>
      </c>
      <c r="F10" s="8">
        <v>3661</v>
      </c>
      <c r="G10" s="8">
        <v>4496</v>
      </c>
      <c r="H10" s="8">
        <v>131197</v>
      </c>
    </row>
    <row r="11" spans="2:8" ht="15" x14ac:dyDescent="0.25">
      <c r="B11" s="19" t="s">
        <v>23</v>
      </c>
      <c r="C11" s="8">
        <v>13719</v>
      </c>
      <c r="D11" s="9">
        <v>107847</v>
      </c>
      <c r="E11" s="8">
        <v>27596</v>
      </c>
      <c r="F11" s="8">
        <v>430</v>
      </c>
      <c r="G11" s="8">
        <v>3083</v>
      </c>
      <c r="H11" s="8">
        <v>152675</v>
      </c>
    </row>
    <row r="12" spans="2:8" ht="15" x14ac:dyDescent="0.25">
      <c r="B12" s="19" t="s">
        <v>24</v>
      </c>
      <c r="C12" s="8">
        <v>14939</v>
      </c>
      <c r="D12" s="9">
        <v>21433</v>
      </c>
      <c r="E12" s="8">
        <v>5115</v>
      </c>
      <c r="F12" s="8">
        <v>804</v>
      </c>
      <c r="G12" s="8">
        <v>2163</v>
      </c>
      <c r="H12" s="8">
        <v>44454</v>
      </c>
    </row>
    <row r="13" spans="2:8" ht="15" x14ac:dyDescent="0.25">
      <c r="B13" s="19" t="s">
        <v>25</v>
      </c>
      <c r="C13" s="8">
        <v>4048</v>
      </c>
      <c r="D13" s="9">
        <v>14376</v>
      </c>
      <c r="E13" s="8">
        <v>7448</v>
      </c>
      <c r="F13" s="8">
        <v>80</v>
      </c>
      <c r="G13" s="8">
        <v>315</v>
      </c>
      <c r="H13" s="8">
        <v>26267</v>
      </c>
    </row>
    <row r="14" spans="2:8" ht="15" x14ac:dyDescent="0.25">
      <c r="B14" s="19" t="s">
        <v>26</v>
      </c>
      <c r="C14" s="8">
        <v>36450</v>
      </c>
      <c r="D14" s="9">
        <v>163239</v>
      </c>
      <c r="E14" s="8">
        <v>30974</v>
      </c>
      <c r="F14" s="8">
        <v>6202</v>
      </c>
      <c r="G14" s="8">
        <v>16263</v>
      </c>
      <c r="H14" s="8">
        <v>253128</v>
      </c>
    </row>
    <row r="15" spans="2:8" ht="15" x14ac:dyDescent="0.25">
      <c r="B15" s="19" t="s">
        <v>27</v>
      </c>
      <c r="C15" s="8">
        <v>55451</v>
      </c>
      <c r="D15" s="9">
        <v>33656</v>
      </c>
      <c r="E15" s="8">
        <v>8782</v>
      </c>
      <c r="F15" s="8">
        <v>4573</v>
      </c>
      <c r="G15" s="8">
        <v>9587</v>
      </c>
      <c r="H15" s="8">
        <v>112049</v>
      </c>
    </row>
    <row r="16" spans="2:8" ht="15" x14ac:dyDescent="0.25">
      <c r="B16" s="19" t="s">
        <v>28</v>
      </c>
      <c r="C16" s="8">
        <v>11340</v>
      </c>
      <c r="D16" s="9">
        <v>55759</v>
      </c>
      <c r="E16" s="8">
        <v>16253</v>
      </c>
      <c r="F16" s="8">
        <v>886</v>
      </c>
      <c r="G16" s="8">
        <v>4325</v>
      </c>
      <c r="H16" s="8">
        <v>88563</v>
      </c>
    </row>
    <row r="17" spans="2:9" ht="15" x14ac:dyDescent="0.25">
      <c r="B17" s="19" t="s">
        <v>29</v>
      </c>
      <c r="C17" s="8">
        <v>25181</v>
      </c>
      <c r="D17" s="9">
        <v>92646</v>
      </c>
      <c r="E17" s="8">
        <v>25184</v>
      </c>
      <c r="F17" s="8">
        <v>140</v>
      </c>
      <c r="G17" s="8">
        <v>626</v>
      </c>
      <c r="H17" s="8">
        <v>143777</v>
      </c>
    </row>
    <row r="18" spans="2:9" ht="15" x14ac:dyDescent="0.25">
      <c r="B18" s="19" t="s">
        <v>30</v>
      </c>
      <c r="C18" s="8">
        <v>85167</v>
      </c>
      <c r="D18" s="9">
        <v>454506</v>
      </c>
      <c r="E18" s="8">
        <v>162277</v>
      </c>
      <c r="F18" s="8">
        <v>19095</v>
      </c>
      <c r="G18" s="8">
        <v>57734</v>
      </c>
      <c r="H18" s="8">
        <v>778779</v>
      </c>
    </row>
    <row r="19" spans="2:9" ht="15" x14ac:dyDescent="0.25">
      <c r="B19" s="19" t="s">
        <v>31</v>
      </c>
      <c r="C19" s="8">
        <v>628</v>
      </c>
      <c r="D19" s="9">
        <v>2453</v>
      </c>
      <c r="E19" s="8">
        <v>358</v>
      </c>
      <c r="F19" s="8">
        <v>82</v>
      </c>
      <c r="G19" s="8">
        <v>303</v>
      </c>
      <c r="H19" s="8">
        <v>3824</v>
      </c>
    </row>
    <row r="20" spans="2:9" ht="15" x14ac:dyDescent="0.25">
      <c r="B20" s="19" t="s">
        <v>32</v>
      </c>
      <c r="C20" s="8">
        <v>124723</v>
      </c>
      <c r="D20" s="9">
        <v>349667</v>
      </c>
      <c r="E20" s="8">
        <v>23256</v>
      </c>
      <c r="F20" s="8">
        <v>5321</v>
      </c>
      <c r="G20" s="8">
        <v>121455</v>
      </c>
      <c r="H20" s="8">
        <v>624422</v>
      </c>
    </row>
    <row r="21" spans="2:9" ht="15" x14ac:dyDescent="0.25">
      <c r="B21" s="19" t="s">
        <v>33</v>
      </c>
      <c r="C21" s="8">
        <v>42260</v>
      </c>
      <c r="D21" s="9">
        <v>91114</v>
      </c>
      <c r="E21" s="8">
        <v>17114</v>
      </c>
      <c r="F21" s="8">
        <v>4266</v>
      </c>
      <c r="G21" s="8">
        <v>10525</v>
      </c>
      <c r="H21" s="8">
        <v>165279</v>
      </c>
    </row>
    <row r="22" spans="2:9" ht="15" x14ac:dyDescent="0.25">
      <c r="B22" s="19" t="s">
        <v>34</v>
      </c>
      <c r="C22" s="8">
        <v>100467</v>
      </c>
      <c r="D22" s="9">
        <v>159672</v>
      </c>
      <c r="E22" s="8">
        <v>61216</v>
      </c>
      <c r="F22" s="8">
        <v>5486</v>
      </c>
      <c r="G22" s="8">
        <v>9190</v>
      </c>
      <c r="H22" s="8">
        <v>336031</v>
      </c>
    </row>
    <row r="23" spans="2:9" ht="15" x14ac:dyDescent="0.25">
      <c r="B23" s="19" t="s">
        <v>35</v>
      </c>
      <c r="C23" s="8">
        <v>15768</v>
      </c>
      <c r="D23" s="9">
        <v>29441</v>
      </c>
      <c r="E23" s="8">
        <v>4296</v>
      </c>
      <c r="F23" s="8">
        <v>47</v>
      </c>
      <c r="G23" s="8">
        <v>1046</v>
      </c>
      <c r="H23" s="8">
        <v>50598</v>
      </c>
    </row>
    <row r="24" spans="2:9" ht="15" x14ac:dyDescent="0.25">
      <c r="B24" s="19" t="s">
        <v>36</v>
      </c>
      <c r="C24" s="8">
        <v>11981</v>
      </c>
      <c r="D24" s="9">
        <v>77608</v>
      </c>
      <c r="E24" s="8">
        <v>10971</v>
      </c>
      <c r="F24" s="8">
        <v>1664</v>
      </c>
      <c r="G24" s="8">
        <v>2133</v>
      </c>
      <c r="H24" s="8">
        <v>104357</v>
      </c>
    </row>
    <row r="25" spans="2:9" ht="15" x14ac:dyDescent="0.25">
      <c r="B25" s="19" t="s">
        <v>37</v>
      </c>
      <c r="C25" s="8">
        <v>732</v>
      </c>
      <c r="D25" s="9">
        <v>91</v>
      </c>
      <c r="E25" s="8">
        <v>38</v>
      </c>
      <c r="F25" s="8">
        <v>3</v>
      </c>
      <c r="G25" s="8">
        <v>22</v>
      </c>
      <c r="H25" s="8">
        <v>886</v>
      </c>
    </row>
    <row r="26" spans="2:9" ht="15" x14ac:dyDescent="0.25">
      <c r="B26" s="19" t="s">
        <v>38</v>
      </c>
      <c r="C26" s="8">
        <v>13740</v>
      </c>
      <c r="D26" s="9">
        <v>62162</v>
      </c>
      <c r="E26" s="8">
        <v>8556</v>
      </c>
      <c r="F26" s="8">
        <v>1158</v>
      </c>
      <c r="G26" s="8">
        <v>4439</v>
      </c>
      <c r="H26" s="8">
        <v>90055</v>
      </c>
    </row>
    <row r="27" spans="2:9" ht="15" x14ac:dyDescent="0.25">
      <c r="B27" s="19" t="s">
        <v>39</v>
      </c>
      <c r="C27" s="8">
        <v>70058</v>
      </c>
      <c r="D27" s="9">
        <v>348283</v>
      </c>
      <c r="E27" s="8">
        <v>140879</v>
      </c>
      <c r="F27" s="8">
        <v>9892</v>
      </c>
      <c r="G27" s="8">
        <v>38367</v>
      </c>
      <c r="H27" s="8">
        <v>607479</v>
      </c>
      <c r="I27" s="42"/>
    </row>
    <row r="28" spans="2:9" ht="15" x14ac:dyDescent="0.25">
      <c r="B28" s="19" t="s">
        <v>40</v>
      </c>
      <c r="C28" s="8">
        <v>3850</v>
      </c>
      <c r="D28" s="9">
        <v>7520</v>
      </c>
      <c r="E28" s="8">
        <v>544</v>
      </c>
      <c r="F28" s="8">
        <v>191</v>
      </c>
      <c r="G28" s="8">
        <v>454</v>
      </c>
      <c r="H28" s="8">
        <v>12559</v>
      </c>
    </row>
    <row r="29" spans="2:9" ht="15.75" thickBot="1" x14ac:dyDescent="0.3">
      <c r="B29" s="39" t="s">
        <v>42</v>
      </c>
      <c r="C29" s="41">
        <v>858059</v>
      </c>
      <c r="D29" s="43">
        <v>2500217</v>
      </c>
      <c r="E29" s="41">
        <v>642690</v>
      </c>
      <c r="F29" s="41">
        <v>73207</v>
      </c>
      <c r="G29" s="41">
        <v>317377</v>
      </c>
      <c r="H29" s="41">
        <v>4391550</v>
      </c>
    </row>
    <row r="30" spans="2:9" x14ac:dyDescent="0.2">
      <c r="B30" s="10" t="s">
        <v>55</v>
      </c>
      <c r="C30"/>
      <c r="D30"/>
      <c r="E30"/>
      <c r="F30"/>
      <c r="G30"/>
      <c r="H30"/>
    </row>
  </sheetData>
  <mergeCells count="1">
    <mergeCell ref="B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workbookViewId="0">
      <selection activeCell="B28" sqref="B28:H28"/>
    </sheetView>
  </sheetViews>
  <sheetFormatPr baseColWidth="10" defaultColWidth="11.42578125" defaultRowHeight="12.75" x14ac:dyDescent="0.2"/>
  <cols>
    <col min="1" max="1" width="4.42578125" style="1" customWidth="1"/>
    <col min="2" max="2" width="24.85546875" style="1" customWidth="1"/>
    <col min="3" max="8" width="21.42578125" style="1" customWidth="1"/>
    <col min="9" max="16384" width="11.42578125" style="1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06" t="s">
        <v>44</v>
      </c>
      <c r="C3" s="107"/>
      <c r="D3" s="107"/>
      <c r="E3" s="107"/>
      <c r="F3" s="107"/>
      <c r="G3" s="107"/>
      <c r="H3" s="109"/>
    </row>
    <row r="4" spans="2:8" ht="15.75" thickBot="1" x14ac:dyDescent="0.3">
      <c r="B4" s="38" t="s">
        <v>5</v>
      </c>
      <c r="C4" s="44" t="s">
        <v>12</v>
      </c>
      <c r="D4" s="44" t="s">
        <v>13</v>
      </c>
      <c r="E4" s="49" t="s">
        <v>14</v>
      </c>
      <c r="F4" s="44" t="s">
        <v>15</v>
      </c>
      <c r="G4" s="49" t="s">
        <v>16</v>
      </c>
      <c r="H4" s="44" t="s">
        <v>17</v>
      </c>
    </row>
    <row r="5" spans="2:8" ht="15" x14ac:dyDescent="0.25">
      <c r="B5" s="7" t="s">
        <v>18</v>
      </c>
      <c r="C5" s="8">
        <v>11025</v>
      </c>
      <c r="D5" s="8">
        <v>23978</v>
      </c>
      <c r="E5" s="9">
        <v>11814</v>
      </c>
      <c r="F5" s="8">
        <v>1501</v>
      </c>
      <c r="G5" s="9">
        <v>10272</v>
      </c>
      <c r="H5" s="8">
        <v>58590</v>
      </c>
    </row>
    <row r="6" spans="2:8" ht="15" x14ac:dyDescent="0.25">
      <c r="B6" s="7" t="s">
        <v>19</v>
      </c>
      <c r="C6" s="8">
        <v>71</v>
      </c>
      <c r="D6" s="8">
        <v>99</v>
      </c>
      <c r="E6" s="9">
        <v>0</v>
      </c>
      <c r="F6" s="8">
        <v>0</v>
      </c>
      <c r="G6" s="9">
        <v>0</v>
      </c>
      <c r="H6" s="8">
        <v>170</v>
      </c>
    </row>
    <row r="7" spans="2:8" ht="15" x14ac:dyDescent="0.25">
      <c r="B7" s="7" t="s">
        <v>20</v>
      </c>
      <c r="C7" s="8">
        <v>24146</v>
      </c>
      <c r="D7" s="8">
        <v>64945</v>
      </c>
      <c r="E7" s="9">
        <v>5750</v>
      </c>
      <c r="F7" s="8">
        <v>385</v>
      </c>
      <c r="G7" s="9">
        <v>955</v>
      </c>
      <c r="H7" s="8">
        <v>96181</v>
      </c>
    </row>
    <row r="8" spans="2:8" ht="15" x14ac:dyDescent="0.25">
      <c r="B8" s="7" t="s">
        <v>21</v>
      </c>
      <c r="C8" s="8">
        <v>106175</v>
      </c>
      <c r="D8" s="8">
        <v>322667</v>
      </c>
      <c r="E8" s="9">
        <v>77187</v>
      </c>
      <c r="F8" s="8">
        <v>9256</v>
      </c>
      <c r="G8" s="9">
        <v>26843</v>
      </c>
      <c r="H8" s="8">
        <v>542128</v>
      </c>
    </row>
    <row r="9" spans="2:8" ht="15" x14ac:dyDescent="0.25">
      <c r="B9" s="7" t="s">
        <v>22</v>
      </c>
      <c r="C9" s="8">
        <v>69781</v>
      </c>
      <c r="D9" s="8">
        <v>41152</v>
      </c>
      <c r="E9" s="9">
        <v>8618</v>
      </c>
      <c r="F9" s="8">
        <v>3628</v>
      </c>
      <c r="G9" s="9">
        <v>7461</v>
      </c>
      <c r="H9" s="8">
        <v>130640</v>
      </c>
    </row>
    <row r="10" spans="2:8" ht="15" x14ac:dyDescent="0.25">
      <c r="B10" s="7" t="s">
        <v>23</v>
      </c>
      <c r="C10" s="8">
        <v>13645</v>
      </c>
      <c r="D10" s="8">
        <v>108886</v>
      </c>
      <c r="E10" s="9">
        <v>36514</v>
      </c>
      <c r="F10" s="8">
        <v>585</v>
      </c>
      <c r="G10" s="9">
        <v>3592</v>
      </c>
      <c r="H10" s="8">
        <v>163222</v>
      </c>
    </row>
    <row r="11" spans="2:8" ht="15" x14ac:dyDescent="0.25">
      <c r="B11" s="7" t="s">
        <v>24</v>
      </c>
      <c r="C11" s="8">
        <v>29416</v>
      </c>
      <c r="D11" s="8">
        <v>21591</v>
      </c>
      <c r="E11" s="9">
        <v>5084</v>
      </c>
      <c r="F11" s="8">
        <v>815</v>
      </c>
      <c r="G11" s="9">
        <v>2290</v>
      </c>
      <c r="H11" s="8">
        <v>59196</v>
      </c>
    </row>
    <row r="12" spans="2:8" ht="15" x14ac:dyDescent="0.25">
      <c r="B12" s="7" t="s">
        <v>25</v>
      </c>
      <c r="C12" s="8">
        <v>4348</v>
      </c>
      <c r="D12" s="8">
        <v>14881</v>
      </c>
      <c r="E12" s="9">
        <v>7783</v>
      </c>
      <c r="F12" s="8">
        <v>80</v>
      </c>
      <c r="G12" s="9">
        <v>326</v>
      </c>
      <c r="H12" s="8">
        <v>27418</v>
      </c>
    </row>
    <row r="13" spans="2:8" ht="15" x14ac:dyDescent="0.25">
      <c r="B13" s="7" t="s">
        <v>26</v>
      </c>
      <c r="C13" s="8">
        <v>35177</v>
      </c>
      <c r="D13" s="8">
        <v>165985</v>
      </c>
      <c r="E13" s="9">
        <v>30035</v>
      </c>
      <c r="F13" s="8">
        <v>8133</v>
      </c>
      <c r="G13" s="9">
        <v>17556</v>
      </c>
      <c r="H13" s="8">
        <v>256886</v>
      </c>
    </row>
    <row r="14" spans="2:8" ht="15" x14ac:dyDescent="0.25">
      <c r="B14" s="7" t="s">
        <v>27</v>
      </c>
      <c r="C14" s="8">
        <v>45845</v>
      </c>
      <c r="D14" s="8">
        <v>39400</v>
      </c>
      <c r="E14" s="9">
        <v>9222</v>
      </c>
      <c r="F14" s="8">
        <v>5945</v>
      </c>
      <c r="G14" s="9">
        <v>12569</v>
      </c>
      <c r="H14" s="8">
        <v>112981</v>
      </c>
    </row>
    <row r="15" spans="2:8" ht="15" x14ac:dyDescent="0.25">
      <c r="B15" s="7" t="s">
        <v>28</v>
      </c>
      <c r="C15" s="8">
        <v>10658</v>
      </c>
      <c r="D15" s="8">
        <v>55689</v>
      </c>
      <c r="E15" s="9">
        <v>16753</v>
      </c>
      <c r="F15" s="8">
        <v>1181</v>
      </c>
      <c r="G15" s="9">
        <v>4632</v>
      </c>
      <c r="H15" s="8">
        <v>88913</v>
      </c>
    </row>
    <row r="16" spans="2:8" ht="15" x14ac:dyDescent="0.25">
      <c r="B16" s="7" t="s">
        <v>29</v>
      </c>
      <c r="C16" s="8">
        <v>23872</v>
      </c>
      <c r="D16" s="8">
        <v>103361</v>
      </c>
      <c r="E16" s="9">
        <v>30022</v>
      </c>
      <c r="F16" s="8">
        <v>146</v>
      </c>
      <c r="G16" s="9">
        <v>706</v>
      </c>
      <c r="H16" s="8">
        <v>158107</v>
      </c>
    </row>
    <row r="17" spans="2:8" ht="15" x14ac:dyDescent="0.25">
      <c r="B17" s="7" t="s">
        <v>30</v>
      </c>
      <c r="C17" s="8">
        <v>81967</v>
      </c>
      <c r="D17" s="8">
        <v>464130</v>
      </c>
      <c r="E17" s="9">
        <v>167069</v>
      </c>
      <c r="F17" s="8">
        <v>21643</v>
      </c>
      <c r="G17" s="9">
        <v>69330</v>
      </c>
      <c r="H17" s="8">
        <v>804139</v>
      </c>
    </row>
    <row r="18" spans="2:8" ht="15" x14ac:dyDescent="0.25">
      <c r="B18" s="7" t="s">
        <v>31</v>
      </c>
      <c r="C18" s="8">
        <v>673</v>
      </c>
      <c r="D18" s="8">
        <v>2515</v>
      </c>
      <c r="E18" s="9">
        <v>344</v>
      </c>
      <c r="F18" s="8">
        <v>82</v>
      </c>
      <c r="G18" s="9">
        <v>320</v>
      </c>
      <c r="H18" s="8">
        <v>3934</v>
      </c>
    </row>
    <row r="19" spans="2:8" ht="15" x14ac:dyDescent="0.25">
      <c r="B19" s="7" t="s">
        <v>32</v>
      </c>
      <c r="C19" s="8">
        <v>100230</v>
      </c>
      <c r="D19" s="8">
        <v>490805</v>
      </c>
      <c r="E19" s="9">
        <v>29076</v>
      </c>
      <c r="F19" s="8">
        <v>12139</v>
      </c>
      <c r="G19" s="9">
        <v>204479</v>
      </c>
      <c r="H19" s="8">
        <v>836729</v>
      </c>
    </row>
    <row r="20" spans="2:8" ht="15" x14ac:dyDescent="0.25">
      <c r="B20" s="7" t="s">
        <v>33</v>
      </c>
      <c r="C20" s="8">
        <v>33185</v>
      </c>
      <c r="D20" s="8">
        <v>90131</v>
      </c>
      <c r="E20" s="9">
        <v>16264</v>
      </c>
      <c r="F20" s="8">
        <v>4411</v>
      </c>
      <c r="G20" s="9">
        <v>14020</v>
      </c>
      <c r="H20" s="8">
        <v>158011</v>
      </c>
    </row>
    <row r="21" spans="2:8" ht="15" x14ac:dyDescent="0.25">
      <c r="B21" s="7" t="s">
        <v>34</v>
      </c>
      <c r="C21" s="8">
        <v>93355</v>
      </c>
      <c r="D21" s="8">
        <v>166153</v>
      </c>
      <c r="E21" s="9">
        <v>65845</v>
      </c>
      <c r="F21" s="8">
        <v>6272</v>
      </c>
      <c r="G21" s="9">
        <v>10523</v>
      </c>
      <c r="H21" s="8">
        <v>342148</v>
      </c>
    </row>
    <row r="22" spans="2:8" ht="15" x14ac:dyDescent="0.25">
      <c r="B22" s="7" t="s">
        <v>35</v>
      </c>
      <c r="C22" s="8">
        <v>15573</v>
      </c>
      <c r="D22" s="8">
        <v>29964</v>
      </c>
      <c r="E22" s="9">
        <v>4336</v>
      </c>
      <c r="F22" s="8">
        <v>49</v>
      </c>
      <c r="G22" s="9">
        <v>1040</v>
      </c>
      <c r="H22" s="8">
        <v>50962</v>
      </c>
    </row>
    <row r="23" spans="2:8" ht="15" x14ac:dyDescent="0.25">
      <c r="B23" s="7" t="s">
        <v>36</v>
      </c>
      <c r="C23" s="8">
        <v>12310</v>
      </c>
      <c r="D23" s="8">
        <v>78288</v>
      </c>
      <c r="E23" s="9">
        <v>13609</v>
      </c>
      <c r="F23" s="8">
        <v>1626</v>
      </c>
      <c r="G23" s="9">
        <v>2391</v>
      </c>
      <c r="H23" s="8">
        <v>108224</v>
      </c>
    </row>
    <row r="24" spans="2:8" ht="15" x14ac:dyDescent="0.25">
      <c r="B24" s="7" t="s">
        <v>37</v>
      </c>
      <c r="C24" s="8">
        <v>734</v>
      </c>
      <c r="D24" s="8">
        <v>131</v>
      </c>
      <c r="E24" s="9">
        <v>78</v>
      </c>
      <c r="F24" s="8">
        <v>3</v>
      </c>
      <c r="G24" s="9">
        <v>12</v>
      </c>
      <c r="H24" s="8">
        <v>958</v>
      </c>
    </row>
    <row r="25" spans="2:8" ht="15" x14ac:dyDescent="0.25">
      <c r="B25" s="7" t="s">
        <v>38</v>
      </c>
      <c r="C25" s="8">
        <v>13863</v>
      </c>
      <c r="D25" s="8">
        <v>61832</v>
      </c>
      <c r="E25" s="9">
        <v>13972</v>
      </c>
      <c r="F25" s="8">
        <v>2003</v>
      </c>
      <c r="G25" s="9">
        <v>6705</v>
      </c>
      <c r="H25" s="8">
        <v>98375</v>
      </c>
    </row>
    <row r="26" spans="2:8" ht="15" x14ac:dyDescent="0.25">
      <c r="B26" s="7" t="s">
        <v>39</v>
      </c>
      <c r="C26" s="8">
        <v>67332</v>
      </c>
      <c r="D26" s="8">
        <v>343731</v>
      </c>
      <c r="E26" s="9">
        <v>144111</v>
      </c>
      <c r="F26" s="8">
        <v>10412</v>
      </c>
      <c r="G26" s="9">
        <v>42777</v>
      </c>
      <c r="H26" s="8">
        <v>608363</v>
      </c>
    </row>
    <row r="27" spans="2:8" ht="15.75" thickBot="1" x14ac:dyDescent="0.3">
      <c r="B27" s="7" t="s">
        <v>40</v>
      </c>
      <c r="C27" s="8">
        <v>3470</v>
      </c>
      <c r="D27" s="8">
        <v>8413</v>
      </c>
      <c r="E27" s="9">
        <v>1234</v>
      </c>
      <c r="F27" s="8">
        <v>281</v>
      </c>
      <c r="G27" s="9">
        <v>1001</v>
      </c>
      <c r="H27" s="8">
        <v>14399</v>
      </c>
    </row>
    <row r="28" spans="2:8" ht="15.75" thickBot="1" x14ac:dyDescent="0.3">
      <c r="B28" s="46" t="s">
        <v>42</v>
      </c>
      <c r="C28" s="47">
        <v>796851</v>
      </c>
      <c r="D28" s="47">
        <v>2698727</v>
      </c>
      <c r="E28" s="48">
        <v>694720</v>
      </c>
      <c r="F28" s="47">
        <v>90576</v>
      </c>
      <c r="G28" s="48">
        <v>439800</v>
      </c>
      <c r="H28" s="47">
        <v>4720674</v>
      </c>
    </row>
    <row r="29" spans="2:8" x14ac:dyDescent="0.2">
      <c r="B29" s="10" t="s">
        <v>45</v>
      </c>
      <c r="C29" s="11"/>
      <c r="D29" s="11"/>
      <c r="E29" s="11"/>
      <c r="F29" s="11"/>
      <c r="G29" s="11"/>
      <c r="H29" s="11"/>
    </row>
    <row r="33" ht="13.5" customHeight="1" x14ac:dyDescent="0.2"/>
  </sheetData>
  <mergeCells count="1">
    <mergeCell ref="B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workbookViewId="0">
      <selection activeCell="B28" sqref="B28:H28"/>
    </sheetView>
  </sheetViews>
  <sheetFormatPr baseColWidth="10" defaultColWidth="11.42578125" defaultRowHeight="12.75" x14ac:dyDescent="0.2"/>
  <cols>
    <col min="1" max="1" width="4.42578125" style="1" customWidth="1"/>
    <col min="2" max="2" width="24.85546875" style="1" customWidth="1"/>
    <col min="3" max="8" width="21.42578125" style="1" customWidth="1"/>
    <col min="9" max="16384" width="11.42578125" style="1"/>
  </cols>
  <sheetData>
    <row r="1" spans="2:8" ht="15.75" customHeight="1" x14ac:dyDescent="0.2"/>
    <row r="2" spans="2:8" ht="15.75" customHeight="1" thickBot="1" x14ac:dyDescent="0.25"/>
    <row r="3" spans="2:8" ht="15.75" thickBot="1" x14ac:dyDescent="0.3">
      <c r="B3" s="106" t="s">
        <v>47</v>
      </c>
      <c r="C3" s="107"/>
      <c r="D3" s="107"/>
      <c r="E3" s="107"/>
      <c r="F3" s="107"/>
      <c r="G3" s="107"/>
      <c r="H3" s="109"/>
    </row>
    <row r="4" spans="2:8" ht="15.75" thickBot="1" x14ac:dyDescent="0.3">
      <c r="B4" s="38" t="s">
        <v>5</v>
      </c>
      <c r="C4" s="44" t="s">
        <v>12</v>
      </c>
      <c r="D4" s="44" t="s">
        <v>13</v>
      </c>
      <c r="E4" s="49" t="s">
        <v>14</v>
      </c>
      <c r="F4" s="44" t="s">
        <v>15</v>
      </c>
      <c r="G4" s="49" t="s">
        <v>16</v>
      </c>
      <c r="H4" s="44" t="s">
        <v>17</v>
      </c>
    </row>
    <row r="5" spans="2:8" ht="15" x14ac:dyDescent="0.25">
      <c r="B5" s="7" t="s">
        <v>18</v>
      </c>
      <c r="C5" s="8">
        <v>12651</v>
      </c>
      <c r="D5" s="8">
        <v>27487</v>
      </c>
      <c r="E5" s="9">
        <v>17533</v>
      </c>
      <c r="F5" s="8">
        <v>1721</v>
      </c>
      <c r="G5" s="9">
        <v>15857</v>
      </c>
      <c r="H5" s="8">
        <v>75249</v>
      </c>
    </row>
    <row r="6" spans="2:8" ht="15" x14ac:dyDescent="0.25">
      <c r="B6" s="7" t="s">
        <v>19</v>
      </c>
      <c r="C6" s="8">
        <v>80</v>
      </c>
      <c r="D6" s="8">
        <v>96</v>
      </c>
      <c r="E6" s="9">
        <v>3</v>
      </c>
      <c r="F6" s="8">
        <v>0</v>
      </c>
      <c r="G6" s="9">
        <v>0</v>
      </c>
      <c r="H6" s="8">
        <v>179</v>
      </c>
    </row>
    <row r="7" spans="2:8" ht="15" x14ac:dyDescent="0.25">
      <c r="B7" s="7" t="s">
        <v>20</v>
      </c>
      <c r="C7" s="8">
        <v>23957</v>
      </c>
      <c r="D7" s="8">
        <v>65245</v>
      </c>
      <c r="E7" s="9">
        <v>7333</v>
      </c>
      <c r="F7" s="8">
        <v>425</v>
      </c>
      <c r="G7" s="9">
        <v>1050</v>
      </c>
      <c r="H7" s="8">
        <v>98010</v>
      </c>
    </row>
    <row r="8" spans="2:8" ht="15" x14ac:dyDescent="0.25">
      <c r="B8" s="7" t="s">
        <v>21</v>
      </c>
      <c r="C8" s="8">
        <v>101125</v>
      </c>
      <c r="D8" s="8">
        <v>326572</v>
      </c>
      <c r="E8" s="9">
        <v>86806</v>
      </c>
      <c r="F8" s="8">
        <v>12925</v>
      </c>
      <c r="G8" s="9">
        <v>35391</v>
      </c>
      <c r="H8" s="8">
        <v>562819</v>
      </c>
    </row>
    <row r="9" spans="2:8" ht="15" x14ac:dyDescent="0.25">
      <c r="B9" s="7" t="s">
        <v>22</v>
      </c>
      <c r="C9" s="8">
        <v>53711</v>
      </c>
      <c r="D9" s="8">
        <v>49844</v>
      </c>
      <c r="E9" s="9">
        <v>12291</v>
      </c>
      <c r="F9" s="8">
        <v>4701</v>
      </c>
      <c r="G9" s="9">
        <v>11048</v>
      </c>
      <c r="H9" s="8">
        <v>131595</v>
      </c>
    </row>
    <row r="10" spans="2:8" ht="15" x14ac:dyDescent="0.25">
      <c r="B10" s="7" t="s">
        <v>23</v>
      </c>
      <c r="C10" s="8">
        <v>13578</v>
      </c>
      <c r="D10" s="8">
        <v>113186</v>
      </c>
      <c r="E10" s="9">
        <v>49140</v>
      </c>
      <c r="F10" s="8">
        <v>656</v>
      </c>
      <c r="G10" s="9">
        <v>4714</v>
      </c>
      <c r="H10" s="8">
        <v>181274</v>
      </c>
    </row>
    <row r="11" spans="2:8" ht="15" x14ac:dyDescent="0.25">
      <c r="B11" s="7" t="s">
        <v>24</v>
      </c>
      <c r="C11" s="8">
        <v>16208</v>
      </c>
      <c r="D11" s="8">
        <v>25167</v>
      </c>
      <c r="E11" s="9">
        <v>6443</v>
      </c>
      <c r="F11" s="8">
        <v>1250</v>
      </c>
      <c r="G11" s="9">
        <v>4994</v>
      </c>
      <c r="H11" s="8">
        <v>54062</v>
      </c>
    </row>
    <row r="12" spans="2:8" ht="15" x14ac:dyDescent="0.25">
      <c r="B12" s="7" t="s">
        <v>25</v>
      </c>
      <c r="C12" s="8">
        <v>4577</v>
      </c>
      <c r="D12" s="8">
        <v>16120</v>
      </c>
      <c r="E12" s="9">
        <v>8697</v>
      </c>
      <c r="F12" s="8">
        <v>81</v>
      </c>
      <c r="G12" s="9">
        <v>351</v>
      </c>
      <c r="H12" s="8">
        <v>29826</v>
      </c>
    </row>
    <row r="13" spans="2:8" ht="15" x14ac:dyDescent="0.25">
      <c r="B13" s="7" t="s">
        <v>26</v>
      </c>
      <c r="C13" s="8">
        <v>33026</v>
      </c>
      <c r="D13" s="8">
        <v>164777</v>
      </c>
      <c r="E13" s="9">
        <v>30642</v>
      </c>
      <c r="F13" s="8">
        <v>7767</v>
      </c>
      <c r="G13" s="9">
        <v>19399</v>
      </c>
      <c r="H13" s="8">
        <v>255611</v>
      </c>
    </row>
    <row r="14" spans="2:8" ht="15" x14ac:dyDescent="0.25">
      <c r="B14" s="7" t="s">
        <v>27</v>
      </c>
      <c r="C14" s="8">
        <v>42885</v>
      </c>
      <c r="D14" s="8">
        <v>41927</v>
      </c>
      <c r="E14" s="9">
        <v>10520</v>
      </c>
      <c r="F14" s="8">
        <v>6321</v>
      </c>
      <c r="G14" s="9">
        <v>13011</v>
      </c>
      <c r="H14" s="8">
        <v>114664</v>
      </c>
    </row>
    <row r="15" spans="2:8" ht="15" x14ac:dyDescent="0.25">
      <c r="B15" s="7" t="s">
        <v>28</v>
      </c>
      <c r="C15" s="8">
        <v>10471</v>
      </c>
      <c r="D15" s="8">
        <v>54905</v>
      </c>
      <c r="E15" s="9">
        <v>16316</v>
      </c>
      <c r="F15" s="8">
        <v>1323</v>
      </c>
      <c r="G15" s="9">
        <v>5235</v>
      </c>
      <c r="H15" s="8">
        <v>88250</v>
      </c>
    </row>
    <row r="16" spans="2:8" ht="15" x14ac:dyDescent="0.25">
      <c r="B16" s="7" t="s">
        <v>29</v>
      </c>
      <c r="C16" s="8">
        <v>24945</v>
      </c>
      <c r="D16" s="8">
        <v>105784</v>
      </c>
      <c r="E16" s="9">
        <v>30053</v>
      </c>
      <c r="F16" s="8">
        <v>146</v>
      </c>
      <c r="G16" s="9">
        <v>688</v>
      </c>
      <c r="H16" s="8">
        <v>161616</v>
      </c>
    </row>
    <row r="17" spans="2:8" ht="15" x14ac:dyDescent="0.25">
      <c r="B17" s="7" t="s">
        <v>30</v>
      </c>
      <c r="C17" s="8">
        <v>67657</v>
      </c>
      <c r="D17" s="8">
        <v>439306</v>
      </c>
      <c r="E17" s="9">
        <v>150800</v>
      </c>
      <c r="F17" s="8">
        <v>22472</v>
      </c>
      <c r="G17" s="9">
        <v>75098</v>
      </c>
      <c r="H17" s="8">
        <v>755333</v>
      </c>
    </row>
    <row r="18" spans="2:8" ht="15" x14ac:dyDescent="0.25">
      <c r="B18" s="7" t="s">
        <v>31</v>
      </c>
      <c r="C18" s="8">
        <v>699</v>
      </c>
      <c r="D18" s="8">
        <v>2307</v>
      </c>
      <c r="E18" s="9">
        <v>598</v>
      </c>
      <c r="F18" s="8">
        <v>151</v>
      </c>
      <c r="G18" s="9">
        <v>350</v>
      </c>
      <c r="H18" s="8">
        <v>4105</v>
      </c>
    </row>
    <row r="19" spans="2:8" ht="15" x14ac:dyDescent="0.25">
      <c r="B19" s="7" t="s">
        <v>32</v>
      </c>
      <c r="C19" s="8">
        <v>89854</v>
      </c>
      <c r="D19" s="8">
        <v>519554</v>
      </c>
      <c r="E19" s="9">
        <v>29640</v>
      </c>
      <c r="F19" s="8">
        <v>17029</v>
      </c>
      <c r="G19" s="9">
        <v>186631</v>
      </c>
      <c r="H19" s="8">
        <v>842708</v>
      </c>
    </row>
    <row r="20" spans="2:8" ht="15" x14ac:dyDescent="0.25">
      <c r="B20" s="7" t="s">
        <v>33</v>
      </c>
      <c r="C20" s="8">
        <v>31924</v>
      </c>
      <c r="D20" s="8">
        <v>96119</v>
      </c>
      <c r="E20" s="9">
        <v>18885</v>
      </c>
      <c r="F20" s="8">
        <v>5030</v>
      </c>
      <c r="G20" s="9">
        <v>17515</v>
      </c>
      <c r="H20" s="8">
        <v>169473</v>
      </c>
    </row>
    <row r="21" spans="2:8" ht="15" x14ac:dyDescent="0.25">
      <c r="B21" s="7" t="s">
        <v>34</v>
      </c>
      <c r="C21" s="8">
        <v>92071</v>
      </c>
      <c r="D21" s="8">
        <v>164833</v>
      </c>
      <c r="E21" s="9">
        <v>65922</v>
      </c>
      <c r="F21" s="8">
        <v>6466</v>
      </c>
      <c r="G21" s="9">
        <v>11352</v>
      </c>
      <c r="H21" s="8">
        <v>340644</v>
      </c>
    </row>
    <row r="22" spans="2:8" ht="15" x14ac:dyDescent="0.25">
      <c r="B22" s="7" t="s">
        <v>35</v>
      </c>
      <c r="C22" s="8">
        <v>15618</v>
      </c>
      <c r="D22" s="8">
        <v>29969</v>
      </c>
      <c r="E22" s="9">
        <v>4336</v>
      </c>
      <c r="F22" s="8">
        <v>49</v>
      </c>
      <c r="G22" s="9">
        <v>1049</v>
      </c>
      <c r="H22" s="8">
        <v>51021</v>
      </c>
    </row>
    <row r="23" spans="2:8" ht="15" x14ac:dyDescent="0.25">
      <c r="B23" s="7" t="s">
        <v>36</v>
      </c>
      <c r="C23" s="8">
        <v>12305</v>
      </c>
      <c r="D23" s="8">
        <v>79582</v>
      </c>
      <c r="E23" s="9">
        <v>14473</v>
      </c>
      <c r="F23" s="8">
        <v>1731</v>
      </c>
      <c r="G23" s="9">
        <v>2861</v>
      </c>
      <c r="H23" s="8">
        <v>110952</v>
      </c>
    </row>
    <row r="24" spans="2:8" ht="15" x14ac:dyDescent="0.25">
      <c r="B24" s="7" t="s">
        <v>37</v>
      </c>
      <c r="C24" s="8">
        <v>747</v>
      </c>
      <c r="D24" s="8">
        <v>183</v>
      </c>
      <c r="E24" s="9">
        <v>30</v>
      </c>
      <c r="F24" s="8">
        <v>4</v>
      </c>
      <c r="G24" s="9">
        <v>12</v>
      </c>
      <c r="H24" s="8">
        <v>976</v>
      </c>
    </row>
    <row r="25" spans="2:8" ht="15" x14ac:dyDescent="0.25">
      <c r="B25" s="7" t="s">
        <v>38</v>
      </c>
      <c r="C25" s="8">
        <v>13392</v>
      </c>
      <c r="D25" s="8">
        <v>62222</v>
      </c>
      <c r="E25" s="9">
        <v>16312</v>
      </c>
      <c r="F25" s="8">
        <v>2585</v>
      </c>
      <c r="G25" s="9">
        <v>7535</v>
      </c>
      <c r="H25" s="8">
        <v>102046</v>
      </c>
    </row>
    <row r="26" spans="2:8" ht="15" x14ac:dyDescent="0.25">
      <c r="B26" s="7" t="s">
        <v>39</v>
      </c>
      <c r="C26" s="8">
        <v>62991</v>
      </c>
      <c r="D26" s="8">
        <v>333553</v>
      </c>
      <c r="E26" s="9">
        <v>120272</v>
      </c>
      <c r="F26" s="8">
        <v>10517</v>
      </c>
      <c r="G26" s="9">
        <v>39661</v>
      </c>
      <c r="H26" s="8">
        <v>566994</v>
      </c>
    </row>
    <row r="27" spans="2:8" ht="15.75" thickBot="1" x14ac:dyDescent="0.3">
      <c r="B27" s="7" t="s">
        <v>40</v>
      </c>
      <c r="C27" s="8">
        <v>3248</v>
      </c>
      <c r="D27" s="8">
        <v>8620</v>
      </c>
      <c r="E27" s="9">
        <v>1343</v>
      </c>
      <c r="F27" s="8">
        <v>419</v>
      </c>
      <c r="G27" s="9">
        <v>1136</v>
      </c>
      <c r="H27" s="8">
        <v>14766</v>
      </c>
    </row>
    <row r="28" spans="2:8" ht="15.75" thickBot="1" x14ac:dyDescent="0.3">
      <c r="B28" s="46" t="s">
        <v>42</v>
      </c>
      <c r="C28" s="47">
        <v>727720</v>
      </c>
      <c r="D28" s="47">
        <v>2727358</v>
      </c>
      <c r="E28" s="48">
        <v>698388</v>
      </c>
      <c r="F28" s="47">
        <v>103769</v>
      </c>
      <c r="G28" s="48">
        <v>454938</v>
      </c>
      <c r="H28" s="47">
        <v>4712173</v>
      </c>
    </row>
    <row r="29" spans="2:8" x14ac:dyDescent="0.2">
      <c r="B29" s="10" t="s">
        <v>45</v>
      </c>
      <c r="C29" s="11"/>
      <c r="D29" s="11"/>
      <c r="E29" s="11"/>
      <c r="F29" s="11"/>
      <c r="G29" s="11"/>
      <c r="H29" s="11"/>
    </row>
    <row r="33" ht="13.5" customHeight="1" x14ac:dyDescent="0.2"/>
  </sheetData>
  <mergeCells count="1">
    <mergeCell ref="B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Evolución Caprinos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Viviana Sonia Hamelin Ruffa</cp:lastModifiedBy>
  <dcterms:created xsi:type="dcterms:W3CDTF">2012-09-14T17:18:58Z</dcterms:created>
  <dcterms:modified xsi:type="dcterms:W3CDTF">2026-07-15T12:24:50Z</dcterms:modified>
</cp:coreProperties>
</file>